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2.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drawings/drawing3.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4.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5.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drawings/drawing6.xml" ContentType="application/vnd.openxmlformats-officedocument.drawing+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4"/>
  <workbookPr codeName="ThisWorkbook"/>
  <mc:AlternateContent xmlns:mc="http://schemas.openxmlformats.org/markup-compatibility/2006">
    <mc:Choice Requires="x15">
      <x15ac:absPath xmlns:x15ac="http://schemas.microsoft.com/office/spreadsheetml/2010/11/ac" url="C:\Users\mkasahara\Desktop\【重要】UDI施策\ホームページ\コンテンツ案\柏本部\"/>
    </mc:Choice>
  </mc:AlternateContent>
  <xr:revisionPtr revIDLastSave="0" documentId="8_{8D891751-6701-45C7-AF5A-980E9CC03BD6}" xr6:coauthVersionLast="47" xr6:coauthVersionMax="47" xr10:uidLastSave="{00000000-0000-0000-0000-000000000000}"/>
  <bookViews>
    <workbookView xWindow="-120" yWindow="-120" windowWidth="20730" windowHeight="11040" tabRatio="847" firstSheet="26" activeTab="26" xr2:uid="{00000000-000D-0000-FFFF-FFFF00000000}"/>
  </bookViews>
  <sheets>
    <sheet name="Data" sheetId="24" state="hidden" r:id="rId1"/>
    <sheet name="CheckSheetData" sheetId="68" state="hidden" r:id="rId2"/>
    <sheet name="G0006(原紙)_1506_Data" sheetId="70" state="hidden" r:id="rId3"/>
    <sheet name="G0007-2E_Data" sheetId="71" state="hidden" r:id="rId4"/>
    <sheet name="G0008W_Data" sheetId="72" state="hidden" r:id="rId5"/>
    <sheet name="G0009F(基準)_Data" sheetId="69" state="hidden" r:id="rId6"/>
    <sheet name="G0011-2FE_Data" sheetId="73" state="hidden" r:id="rId7"/>
    <sheet name="G0012FW_Data" sheetId="74" state="hidden" r:id="rId8"/>
    <sheet name="G0000IC_Data" sheetId="91" state="hidden" r:id="rId9"/>
    <sheet name="G0013IW_Data" sheetId="75" state="hidden" r:id="rId10"/>
    <sheet name="G0014IS_Data" sheetId="76" state="hidden" r:id="rId11"/>
    <sheet name="G0015IR_Data" sheetId="77" state="hidden" r:id="rId12"/>
    <sheet name="K0013(中間)2_Data" sheetId="78" state="hidden" r:id="rId13"/>
    <sheet name="K0066E_2_Data" sheetId="79" state="hidden" r:id="rId14"/>
    <sheet name="K0067-1W_Data" sheetId="80" state="hidden" r:id="rId15"/>
    <sheet name="K0067-2W_Data" sheetId="81" state="hidden" r:id="rId16"/>
    <sheet name="K0067-3W_Data" sheetId="82" state="hidden" r:id="rId17"/>
    <sheet name="K0067-4W_Data" sheetId="83" state="hidden" r:id="rId18"/>
    <sheet name="K0067-5W_Data" sheetId="84" state="hidden" r:id="rId19"/>
    <sheet name="K0067-6W_Data" sheetId="85" state="hidden" r:id="rId20"/>
    <sheet name="K0016(完了一般）new_Data" sheetId="86" state="hidden" r:id="rId21"/>
    <sheet name="K0016(完了一般）new_2504_Data" sheetId="94" state="hidden" r:id="rId22"/>
    <sheet name="2001 完了検査記録new_Data" sheetId="87" state="hidden" r:id="rId23"/>
    <sheet name="2001 完了検査記録new_2504_Data" sheetId="95" state="hidden" r:id="rId24"/>
    <sheet name="荒川区検査リスト_Data" sheetId="88" state="hidden" r:id="rId25"/>
    <sheet name="建築物エネルギー消費性能基準に係る完了検査記録_Data" sheetId="89" state="hidden" r:id="rId26"/>
    <sheet name="チェックシート" sheetId="97" r:id="rId27"/>
    <sheet name="建築物エネルギー消費性能基準に係る完了検査記録(モデル建物法)" sheetId="66" state="hidden" r:id="rId28"/>
    <sheet name="K0055（型式）" sheetId="16" state="hidden" r:id="rId29"/>
    <sheet name="荒川区審査リスト" sheetId="55" state="hidden" r:id="rId30"/>
    <sheet name="荒川区検査リスト" sheetId="56" state="hidden" r:id="rId31"/>
    <sheet name="G0001(基準)_1506" sheetId="57" state="hidden" r:id="rId32"/>
    <sheet name="G0002T3_1506" sheetId="58" state="hidden" r:id="rId33"/>
    <sheet name="G0003T4_1506" sheetId="59" state="hidden" r:id="rId34"/>
    <sheet name="G0004T1_1506" sheetId="60" state="hidden" r:id="rId35"/>
    <sheet name="G0005M3_1506" sheetId="61" state="hidden" r:id="rId36"/>
    <sheet name="G0010FT3_1506" sheetId="64" state="hidden" r:id="rId37"/>
  </sheets>
  <definedNames>
    <definedName name="__IntlFixup" hidden="1">TRUE</definedName>
    <definedName name="__IntlFixupTable" localSheetId="31" hidden="1">#REF!</definedName>
    <definedName name="__IntlFixupTable" localSheetId="32" hidden="1">#REF!</definedName>
    <definedName name="__IntlFixupTable" localSheetId="33" hidden="1">#REF!</definedName>
    <definedName name="__IntlFixupTable" localSheetId="34" hidden="1">#REF!</definedName>
    <definedName name="__IntlFixupTable" localSheetId="35" hidden="1">#REF!</definedName>
    <definedName name="__IntlFixupTable" localSheetId="36" hidden="1">#REF!</definedName>
    <definedName name="__IntlFixupTable" localSheetId="26" hidden="1">#REF!</definedName>
    <definedName name="__IntlFixupTable" hidden="1">#REF!</definedName>
    <definedName name="_xlnm._FilterDatabase" localSheetId="23" hidden="1">'2001 完了検査記録new_2504_Data'!$A$1:$G$49</definedName>
    <definedName name="_xlnm._FilterDatabase" localSheetId="22" hidden="1">'2001 完了検査記録new_Data'!$A$1:$G$49</definedName>
    <definedName name="_xlnm._FilterDatabase" localSheetId="8" hidden="1">G0000IC_Data!$A$1:$F$24</definedName>
    <definedName name="_xlnm._FilterDatabase" localSheetId="2" hidden="1">'G0006(原紙)_1506_Data'!$A$1:$F$258</definedName>
    <definedName name="_xlnm._FilterDatabase" localSheetId="3" hidden="1">'G0007-2E_Data'!$A$1:$F$57</definedName>
    <definedName name="_xlnm._FilterDatabase" localSheetId="4" hidden="1">G0008W_Data!$A$1:$F$36</definedName>
    <definedName name="_xlnm._FilterDatabase" localSheetId="5" hidden="1">'G0009F(基準)_Data'!$A$1:$F$255</definedName>
    <definedName name="_xlnm._FilterDatabase" localSheetId="6" hidden="1">'G0011-2FE_Data'!$A$1:$F$62</definedName>
    <definedName name="_xlnm._FilterDatabase" localSheetId="7" hidden="1">G0012FW_Data!$A$1:$F$38</definedName>
    <definedName name="_xlnm._FilterDatabase" localSheetId="9" hidden="1">G0013IW_Data!$A$1:$F$43</definedName>
    <definedName name="_xlnm._FilterDatabase" localSheetId="10" hidden="1">G0014IS_Data!$A$1:$F$134</definedName>
    <definedName name="_xlnm._FilterDatabase" localSheetId="11" hidden="1">G0015IR_Data!$A$1:$F$54</definedName>
    <definedName name="_xlnm._FilterDatabase" localSheetId="12" hidden="1">'K0013(中間)2_Data'!$A$1:$F$37</definedName>
    <definedName name="_xlnm._FilterDatabase" localSheetId="21" hidden="1">'K0016(完了一般）new_2504_Data'!$A$1:$F$150</definedName>
    <definedName name="_xlnm._FilterDatabase" localSheetId="20" hidden="1">'K0016(完了一般）new_Data'!$A$1:$F$150</definedName>
    <definedName name="_xlnm._FilterDatabase" localSheetId="13" hidden="1">K0066E_2_Data!$A$1:$F$85</definedName>
    <definedName name="_xlnm._FilterDatabase" localSheetId="14" hidden="1">'K0067-1W_Data'!$A$1:$F$181</definedName>
    <definedName name="_xlnm._FilterDatabase" localSheetId="15" hidden="1">'K0067-2W_Data'!$A$1:$F$180</definedName>
    <definedName name="_xlnm._FilterDatabase" localSheetId="16" hidden="1">'K0067-3W_Data'!$A$1:$F$209</definedName>
    <definedName name="_xlnm._FilterDatabase" localSheetId="17" hidden="1">'K0067-4W_Data'!$A$1:$F$151</definedName>
    <definedName name="_xlnm._FilterDatabase" localSheetId="18" hidden="1">'K0067-5W_Data'!$A$1:$F$181</definedName>
    <definedName name="_xlnm._FilterDatabase" localSheetId="19" hidden="1">'K0067-6W_Data'!$A$1:$F$139</definedName>
    <definedName name="_xlnm._FilterDatabase" localSheetId="25" hidden="1">建築物エネルギー消費性能基準に係る完了検査記録_Data!$A$1:$F$93</definedName>
    <definedName name="_xlnm._FilterDatabase" localSheetId="24" hidden="1">荒川区検査リスト_Data!$A$1:$F$17</definedName>
    <definedName name="_Order1" hidden="1">255</definedName>
    <definedName name="OWNERS_NAME_SAMA">Data!$E$45</definedName>
    <definedName name="_xlnm.Print_Area" localSheetId="31">'G0001(基準)_1506'!$A$1:$H$198</definedName>
    <definedName name="_xlnm.Print_Area" localSheetId="32">G0002T3_1506!$A$1:$H$192</definedName>
    <definedName name="_xlnm.Print_Area" localSheetId="33">G0003T4_1506!$A$1:$H$192</definedName>
    <definedName name="_xlnm.Print_Area" localSheetId="34">G0004T1_1506!$A$1:$H$192</definedName>
    <definedName name="_xlnm.Print_Area" localSheetId="35">G0005M3_1506!$A$1:$H$192</definedName>
    <definedName name="_xlnm.Print_Area" localSheetId="36">G0010FT3_1506!$A$1:$G$182</definedName>
    <definedName name="_xlnm.Print_Area" localSheetId="26">チェックシート!$A$1:$D$81</definedName>
    <definedName name="_xlnm.Print_Area" localSheetId="27">'建築物エネルギー消費性能基準に係る完了検査記録(モデル建物法)'!$A$1:$H$52</definedName>
    <definedName name="_xlnm.Print_Area" localSheetId="30">荒川区検査リスト!$A$1:$AI$23</definedName>
    <definedName name="_xlnm.Print_Titles" localSheetId="28">'K0055（型式）'!$8:$8</definedName>
    <definedName name="_xlnm.Print_Titles" localSheetId="26">チェックシート!$1:$1</definedName>
    <definedName name="地盤の扱い2" localSheetId="31" hidden="1">#REF!</definedName>
    <definedName name="地盤の扱い2" localSheetId="32" hidden="1">#REF!</definedName>
    <definedName name="地盤の扱い2" localSheetId="33" hidden="1">#REF!</definedName>
    <definedName name="地盤の扱い2" localSheetId="34" hidden="1">#REF!</definedName>
    <definedName name="地盤の扱い2" localSheetId="35" hidden="1">#REF!</definedName>
    <definedName name="地盤の扱い2" localSheetId="36" hidden="1">#REF!</definedName>
    <definedName name="地盤の扱い2" localSheetId="26" hidden="1">#REF!</definedName>
    <definedName name="地盤の扱い2"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4" l="1"/>
  <c r="D1" i="64"/>
  <c r="E1" i="61"/>
  <c r="B1" i="61"/>
  <c r="E1" i="60"/>
  <c r="B1" i="60"/>
  <c r="E1" i="59"/>
  <c r="B1" i="59"/>
  <c r="E1" i="58"/>
  <c r="B1" i="58"/>
  <c r="E1" i="57"/>
  <c r="B1" i="57"/>
  <c r="B20" i="56"/>
  <c r="B19" i="56"/>
  <c r="B18" i="56"/>
  <c r="B17" i="56"/>
  <c r="B16" i="56"/>
  <c r="B15" i="56"/>
  <c r="B14" i="56"/>
  <c r="B13" i="56"/>
  <c r="C7" i="56"/>
  <c r="B7" i="56"/>
  <c r="A5" i="16"/>
  <c r="C43" i="66"/>
  <c r="B43" i="66"/>
  <c r="C42" i="66"/>
  <c r="B42" i="66"/>
  <c r="C37" i="66"/>
  <c r="B37" i="66"/>
  <c r="C33" i="66"/>
  <c r="B33" i="66"/>
  <c r="C29" i="66"/>
  <c r="B29" i="66"/>
  <c r="C27" i="66"/>
  <c r="C25" i="66"/>
  <c r="C21" i="66"/>
  <c r="C19" i="66"/>
  <c r="B19" i="66"/>
  <c r="C18" i="66"/>
  <c r="C17" i="66"/>
  <c r="C13" i="66"/>
  <c r="C10" i="66"/>
  <c r="E6" i="66"/>
  <c r="E4" i="66"/>
  <c r="A3" i="89"/>
  <c r="A4" i="89" s="1"/>
  <c r="A5" i="89" s="1"/>
  <c r="A6" i="89" s="1"/>
  <c r="A7" i="89" s="1"/>
  <c r="A8" i="89" s="1"/>
  <c r="A9" i="89" s="1"/>
  <c r="A10" i="89" s="1"/>
  <c r="A11" i="89" s="1"/>
  <c r="A12" i="89" s="1"/>
  <c r="A13" i="89" s="1"/>
  <c r="A14" i="89" s="1"/>
  <c r="A15" i="89" s="1"/>
  <c r="A16" i="89" s="1"/>
  <c r="A17" i="89" s="1"/>
  <c r="A18" i="89" s="1"/>
  <c r="A19" i="89" s="1"/>
  <c r="A20" i="89" s="1"/>
  <c r="A21" i="89" s="1"/>
  <c r="A22" i="89" s="1"/>
  <c r="A23" i="89" s="1"/>
  <c r="A24" i="89" s="1"/>
  <c r="A25" i="89" s="1"/>
  <c r="A26" i="89" s="1"/>
  <c r="A27" i="89" s="1"/>
  <c r="A28" i="89" s="1"/>
  <c r="A29" i="89" s="1"/>
  <c r="A30" i="89" s="1"/>
  <c r="A31" i="89" s="1"/>
  <c r="A32" i="89" s="1"/>
  <c r="A33" i="89" s="1"/>
  <c r="A34" i="89" s="1"/>
  <c r="A35" i="89" s="1"/>
  <c r="A36" i="89" s="1"/>
  <c r="A37" i="89" s="1"/>
  <c r="A38" i="89" s="1"/>
  <c r="A39" i="89" s="1"/>
  <c r="A40" i="89" s="1"/>
  <c r="A41" i="89" s="1"/>
  <c r="A42" i="89" s="1"/>
  <c r="A43" i="89" s="1"/>
  <c r="A44" i="89" s="1"/>
  <c r="A45" i="89" s="1"/>
  <c r="A46" i="89" s="1"/>
  <c r="A47" i="89" s="1"/>
  <c r="A48" i="89" s="1"/>
  <c r="A49" i="89" s="1"/>
  <c r="A50" i="89" s="1"/>
  <c r="A51" i="89" s="1"/>
  <c r="A52" i="89" s="1"/>
  <c r="A53" i="89" s="1"/>
  <c r="A54" i="89" s="1"/>
  <c r="A55" i="89" s="1"/>
  <c r="A56" i="89" s="1"/>
  <c r="A57" i="89" s="1"/>
  <c r="A58" i="89" s="1"/>
  <c r="A59" i="89" s="1"/>
  <c r="A60" i="89" s="1"/>
  <c r="A61" i="89" s="1"/>
  <c r="A62" i="89" s="1"/>
  <c r="A63" i="89" s="1"/>
  <c r="A64" i="89" s="1"/>
  <c r="A65" i="89" s="1"/>
  <c r="A66" i="89" s="1"/>
  <c r="A67" i="89" s="1"/>
  <c r="A68" i="89" s="1"/>
  <c r="A69" i="89" s="1"/>
  <c r="A70" i="89" s="1"/>
  <c r="A71" i="89" s="1"/>
  <c r="A72" i="89" s="1"/>
  <c r="A73" i="89" s="1"/>
  <c r="A74" i="89" s="1"/>
  <c r="A75" i="89" s="1"/>
  <c r="A76" i="89" s="1"/>
  <c r="A77" i="89" s="1"/>
  <c r="A78" i="89" s="1"/>
  <c r="A79" i="89" s="1"/>
  <c r="A80" i="89" s="1"/>
  <c r="A81" i="89" s="1"/>
  <c r="A82" i="89" s="1"/>
  <c r="A83" i="89" s="1"/>
  <c r="A84" i="89" s="1"/>
  <c r="A85" i="89" s="1"/>
  <c r="A86" i="89" s="1"/>
  <c r="A87" i="89" s="1"/>
  <c r="A88" i="89" s="1"/>
  <c r="A89" i="89" s="1"/>
  <c r="A90" i="89" s="1"/>
  <c r="A91" i="89" s="1"/>
  <c r="A92" i="89" s="1"/>
  <c r="A93" i="89" s="1"/>
  <c r="A3" i="88"/>
  <c r="A4" i="88" s="1"/>
  <c r="A5" i="88" s="1"/>
  <c r="A6" i="88" s="1"/>
  <c r="A7" i="88" s="1"/>
  <c r="A8" i="88" s="1"/>
  <c r="A9" i="88" s="1"/>
  <c r="A10" i="88" s="1"/>
  <c r="A11" i="88" s="1"/>
  <c r="A12" i="88" s="1"/>
  <c r="A13" i="88" s="1"/>
  <c r="A14" i="88" s="1"/>
  <c r="A15" i="88" s="1"/>
  <c r="A16" i="88" s="1"/>
  <c r="A17" i="88" s="1"/>
  <c r="A3" i="95"/>
  <c r="A4" i="95" s="1"/>
  <c r="A5" i="95" s="1"/>
  <c r="A6" i="95" s="1"/>
  <c r="A7" i="95" s="1"/>
  <c r="A8" i="95" s="1"/>
  <c r="A9" i="95" s="1"/>
  <c r="A10" i="95" s="1"/>
  <c r="A11" i="95" s="1"/>
  <c r="A12" i="95" s="1"/>
  <c r="A13" i="95" s="1"/>
  <c r="A14" i="95" s="1"/>
  <c r="A15" i="95" s="1"/>
  <c r="A16" i="95" s="1"/>
  <c r="A17" i="95" s="1"/>
  <c r="A18" i="95" s="1"/>
  <c r="A19" i="95" s="1"/>
  <c r="A20" i="95" s="1"/>
  <c r="A21" i="95" s="1"/>
  <c r="A22" i="95" s="1"/>
  <c r="A23" i="95" s="1"/>
  <c r="A24" i="95" s="1"/>
  <c r="A25" i="95" s="1"/>
  <c r="A26" i="95" s="1"/>
  <c r="A27" i="95" s="1"/>
  <c r="A28" i="95" s="1"/>
  <c r="A29" i="95" s="1"/>
  <c r="A30" i="95" s="1"/>
  <c r="A31" i="95" s="1"/>
  <c r="A32" i="95" s="1"/>
  <c r="A33" i="95" s="1"/>
  <c r="A34" i="95" s="1"/>
  <c r="A35" i="95" s="1"/>
  <c r="A36" i="95" s="1"/>
  <c r="A37" i="95" s="1"/>
  <c r="A38" i="95" s="1"/>
  <c r="A39" i="95" s="1"/>
  <c r="A40" i="95" s="1"/>
  <c r="A41" i="95" s="1"/>
  <c r="A42" i="95" s="1"/>
  <c r="A43" i="95" s="1"/>
  <c r="A44" i="95" s="1"/>
  <c r="A45" i="95" s="1"/>
  <c r="A46" i="95" s="1"/>
  <c r="A47" i="95" s="1"/>
  <c r="A48" i="95" s="1"/>
  <c r="A49" i="95" s="1"/>
  <c r="A50" i="95" s="1"/>
  <c r="A3" i="87"/>
  <c r="A4" i="87" s="1"/>
  <c r="A5" i="87" s="1"/>
  <c r="A6" i="87" s="1"/>
  <c r="A7" i="87" s="1"/>
  <c r="A8" i="87" s="1"/>
  <c r="A9" i="87" s="1"/>
  <c r="A10" i="87" s="1"/>
  <c r="A11" i="87" s="1"/>
  <c r="A12" i="87" s="1"/>
  <c r="A13" i="87" s="1"/>
  <c r="A14" i="87" s="1"/>
  <c r="A15" i="87" s="1"/>
  <c r="A16" i="87" s="1"/>
  <c r="A17" i="87" s="1"/>
  <c r="A18" i="87" s="1"/>
  <c r="A19" i="87" s="1"/>
  <c r="A20" i="87" s="1"/>
  <c r="A21" i="87" s="1"/>
  <c r="A22" i="87" s="1"/>
  <c r="A23" i="87" s="1"/>
  <c r="A24" i="87" s="1"/>
  <c r="A25" i="87" s="1"/>
  <c r="A26" i="87" s="1"/>
  <c r="A27" i="87" s="1"/>
  <c r="A28" i="87" s="1"/>
  <c r="A29" i="87" s="1"/>
  <c r="A30" i="87" s="1"/>
  <c r="A31" i="87" s="1"/>
  <c r="A32" i="87" s="1"/>
  <c r="A33" i="87" s="1"/>
  <c r="A34" i="87" s="1"/>
  <c r="A35" i="87" s="1"/>
  <c r="A36" i="87" s="1"/>
  <c r="A37" i="87" s="1"/>
  <c r="A38" i="87" s="1"/>
  <c r="A39" i="87" s="1"/>
  <c r="A40" i="87" s="1"/>
  <c r="A41" i="87" s="1"/>
  <c r="A42" i="87" s="1"/>
  <c r="A43" i="87" s="1"/>
  <c r="A44" i="87" s="1"/>
  <c r="A45" i="87" s="1"/>
  <c r="A46" i="87" s="1"/>
  <c r="A47" i="87" s="1"/>
  <c r="A48" i="87" s="1"/>
  <c r="A49" i="87" s="1"/>
  <c r="A3" i="94"/>
  <c r="A4" i="94" s="1"/>
  <c r="A5" i="94" s="1"/>
  <c r="A6" i="94" s="1"/>
  <c r="A7" i="94" s="1"/>
  <c r="A8" i="94" s="1"/>
  <c r="A9" i="94" s="1"/>
  <c r="A10" i="94" s="1"/>
  <c r="A11" i="94" s="1"/>
  <c r="A12" i="94" s="1"/>
  <c r="A13" i="94" s="1"/>
  <c r="A14" i="94" s="1"/>
  <c r="A15" i="94" s="1"/>
  <c r="A16" i="94" s="1"/>
  <c r="A17" i="94" s="1"/>
  <c r="A18" i="94" s="1"/>
  <c r="A19" i="94" s="1"/>
  <c r="A20" i="94" s="1"/>
  <c r="A21" i="94" s="1"/>
  <c r="A22" i="94" s="1"/>
  <c r="A23" i="94" s="1"/>
  <c r="A24" i="94" s="1"/>
  <c r="A25" i="94" s="1"/>
  <c r="A26" i="94" s="1"/>
  <c r="A27" i="94" s="1"/>
  <c r="A28" i="94" s="1"/>
  <c r="A29" i="94" s="1"/>
  <c r="A30" i="94" s="1"/>
  <c r="A31" i="94" s="1"/>
  <c r="A32" i="94" s="1"/>
  <c r="A33" i="94" s="1"/>
  <c r="A34" i="94" s="1"/>
  <c r="A35" i="94" s="1"/>
  <c r="A36" i="94" s="1"/>
  <c r="A37" i="94" s="1"/>
  <c r="A38" i="94" s="1"/>
  <c r="A39" i="94" s="1"/>
  <c r="A40" i="94" s="1"/>
  <c r="A41" i="94" s="1"/>
  <c r="A42" i="94" s="1"/>
  <c r="A43" i="94" s="1"/>
  <c r="A44" i="94" s="1"/>
  <c r="A45" i="94" s="1"/>
  <c r="A46" i="94" s="1"/>
  <c r="A47" i="94" s="1"/>
  <c r="A48" i="94" s="1"/>
  <c r="A49" i="94" s="1"/>
  <c r="A50" i="94" s="1"/>
  <c r="A51" i="94" s="1"/>
  <c r="A52" i="94" s="1"/>
  <c r="A53" i="94" s="1"/>
  <c r="A54" i="94" s="1"/>
  <c r="A55" i="94" s="1"/>
  <c r="A56" i="94" s="1"/>
  <c r="A57" i="94" s="1"/>
  <c r="A58" i="94" s="1"/>
  <c r="A59" i="94" s="1"/>
  <c r="A60" i="94" s="1"/>
  <c r="A61" i="94" s="1"/>
  <c r="A62" i="94" s="1"/>
  <c r="A63" i="94" s="1"/>
  <c r="A64" i="94" s="1"/>
  <c r="A65" i="94" s="1"/>
  <c r="A66" i="94" s="1"/>
  <c r="A67" i="94" s="1"/>
  <c r="A68" i="94" s="1"/>
  <c r="A69" i="94" s="1"/>
  <c r="A70" i="94" s="1"/>
  <c r="A71" i="94" s="1"/>
  <c r="A72" i="94" s="1"/>
  <c r="A73" i="94" s="1"/>
  <c r="A74" i="94" s="1"/>
  <c r="A75" i="94" s="1"/>
  <c r="A76" i="94" s="1"/>
  <c r="A77" i="94" s="1"/>
  <c r="A78" i="94" s="1"/>
  <c r="A79" i="94" s="1"/>
  <c r="A80" i="94" s="1"/>
  <c r="A81" i="94" s="1"/>
  <c r="A82" i="94" s="1"/>
  <c r="A83" i="94" s="1"/>
  <c r="A84" i="94" s="1"/>
  <c r="A85" i="94" s="1"/>
  <c r="A86" i="94" s="1"/>
  <c r="A87" i="94" s="1"/>
  <c r="A88" i="94" s="1"/>
  <c r="A89" i="94" s="1"/>
  <c r="A90" i="94" s="1"/>
  <c r="A91" i="94" s="1"/>
  <c r="A92" i="94" s="1"/>
  <c r="A93" i="94" s="1"/>
  <c r="A94" i="94" s="1"/>
  <c r="A95" i="94" s="1"/>
  <c r="A96" i="94" s="1"/>
  <c r="A97" i="94" s="1"/>
  <c r="A98" i="94" s="1"/>
  <c r="A99" i="94" s="1"/>
  <c r="A100" i="94" s="1"/>
  <c r="A101" i="94" s="1"/>
  <c r="A102" i="94" s="1"/>
  <c r="A103" i="94" s="1"/>
  <c r="A104" i="94" s="1"/>
  <c r="A105" i="94" s="1"/>
  <c r="A106" i="94" s="1"/>
  <c r="A107" i="94" s="1"/>
  <c r="A108" i="94" s="1"/>
  <c r="A109" i="94" s="1"/>
  <c r="A110" i="94" s="1"/>
  <c r="A111" i="94" s="1"/>
  <c r="A112" i="94" s="1"/>
  <c r="A113" i="94" s="1"/>
  <c r="A114" i="94" s="1"/>
  <c r="A115" i="94" s="1"/>
  <c r="A116" i="94" s="1"/>
  <c r="A117" i="94" s="1"/>
  <c r="A118" i="94" s="1"/>
  <c r="A119" i="94" s="1"/>
  <c r="A120" i="94" s="1"/>
  <c r="A121" i="94" s="1"/>
  <c r="A122" i="94" s="1"/>
  <c r="A123" i="94" s="1"/>
  <c r="A124" i="94" s="1"/>
  <c r="A125" i="94" s="1"/>
  <c r="A126" i="94" s="1"/>
  <c r="A127" i="94" s="1"/>
  <c r="A128" i="94" s="1"/>
  <c r="A129" i="94" s="1"/>
  <c r="A130" i="94" s="1"/>
  <c r="A131" i="94" s="1"/>
  <c r="A132" i="94" s="1"/>
  <c r="A133" i="94" s="1"/>
  <c r="A134" i="94" s="1"/>
  <c r="A135" i="94" s="1"/>
  <c r="A136" i="94" s="1"/>
  <c r="A137" i="94" s="1"/>
  <c r="A138" i="94" s="1"/>
  <c r="A139" i="94" s="1"/>
  <c r="A140" i="94" s="1"/>
  <c r="A141" i="94" s="1"/>
  <c r="A142" i="94" s="1"/>
  <c r="A143" i="94" s="1"/>
  <c r="A144" i="94" s="1"/>
  <c r="A145" i="94" s="1"/>
  <c r="A146" i="94" s="1"/>
  <c r="A147" i="94" s="1"/>
  <c r="A148" i="94" s="1"/>
  <c r="A149" i="94" s="1"/>
  <c r="A150" i="94" s="1"/>
  <c r="A151" i="94" s="1"/>
  <c r="A3" i="86"/>
  <c r="A4" i="86" s="1"/>
  <c r="A5" i="86" s="1"/>
  <c r="A6" i="86" s="1"/>
  <c r="A7" i="86" s="1"/>
  <c r="A8" i="86" s="1"/>
  <c r="A9" i="86" s="1"/>
  <c r="A10" i="86" s="1"/>
  <c r="A11" i="86" s="1"/>
  <c r="A12" i="86" s="1"/>
  <c r="A13" i="86" s="1"/>
  <c r="A14" i="86" s="1"/>
  <c r="A15" i="86" s="1"/>
  <c r="A16" i="86" s="1"/>
  <c r="A17" i="86" s="1"/>
  <c r="A18" i="86" s="1"/>
  <c r="A19" i="86" s="1"/>
  <c r="A20" i="86" s="1"/>
  <c r="A21" i="86" s="1"/>
  <c r="A22" i="86" s="1"/>
  <c r="A23" i="86" s="1"/>
  <c r="A24" i="86" s="1"/>
  <c r="A25" i="86" s="1"/>
  <c r="A26" i="86" s="1"/>
  <c r="A27" i="86" s="1"/>
  <c r="A28" i="86" s="1"/>
  <c r="A29" i="86" s="1"/>
  <c r="A30" i="86" s="1"/>
  <c r="A31" i="86" s="1"/>
  <c r="A32" i="86" s="1"/>
  <c r="A33" i="86" s="1"/>
  <c r="A34" i="86" s="1"/>
  <c r="A35" i="86" s="1"/>
  <c r="A36" i="86" s="1"/>
  <c r="A37" i="86" s="1"/>
  <c r="A38" i="86" s="1"/>
  <c r="A39" i="86" s="1"/>
  <c r="A40" i="86" s="1"/>
  <c r="A41" i="86" s="1"/>
  <c r="A42" i="86" s="1"/>
  <c r="A43" i="86" s="1"/>
  <c r="A44" i="86" s="1"/>
  <c r="A45" i="86" s="1"/>
  <c r="A46" i="86" s="1"/>
  <c r="A47" i="86" s="1"/>
  <c r="A48" i="86" s="1"/>
  <c r="A49" i="86" s="1"/>
  <c r="A50" i="86" s="1"/>
  <c r="A51" i="86" s="1"/>
  <c r="A52" i="86" s="1"/>
  <c r="A53" i="86" s="1"/>
  <c r="A54" i="86" s="1"/>
  <c r="A55" i="86" s="1"/>
  <c r="A56" i="86" s="1"/>
  <c r="A57" i="86" s="1"/>
  <c r="A58" i="86" s="1"/>
  <c r="A59" i="86" s="1"/>
  <c r="A60" i="86" s="1"/>
  <c r="A61" i="86" s="1"/>
  <c r="A62" i="86" s="1"/>
  <c r="A63" i="86" s="1"/>
  <c r="A64" i="86" s="1"/>
  <c r="A65" i="86" s="1"/>
  <c r="A66" i="86" s="1"/>
  <c r="A67" i="86" s="1"/>
  <c r="A68" i="86" s="1"/>
  <c r="A69" i="86" s="1"/>
  <c r="A70" i="86" s="1"/>
  <c r="A71" i="86" s="1"/>
  <c r="A72" i="86" s="1"/>
  <c r="A73" i="86" s="1"/>
  <c r="A74" i="86" s="1"/>
  <c r="A75" i="86" s="1"/>
  <c r="A76" i="86" s="1"/>
  <c r="A77" i="86" s="1"/>
  <c r="A78" i="86" s="1"/>
  <c r="A79" i="86" s="1"/>
  <c r="A80" i="86" s="1"/>
  <c r="A81" i="86" s="1"/>
  <c r="A82" i="86" s="1"/>
  <c r="A83" i="86" s="1"/>
  <c r="A84" i="86" s="1"/>
  <c r="A85" i="86" s="1"/>
  <c r="A86" i="86" s="1"/>
  <c r="A87" i="86" s="1"/>
  <c r="A88" i="86" s="1"/>
  <c r="A89" i="86" s="1"/>
  <c r="A90" i="86" s="1"/>
  <c r="A91" i="86" s="1"/>
  <c r="A92" i="86" s="1"/>
  <c r="A93" i="86" s="1"/>
  <c r="A94" i="86" s="1"/>
  <c r="A95" i="86" s="1"/>
  <c r="A96" i="86" s="1"/>
  <c r="A97" i="86" s="1"/>
  <c r="A98" i="86" s="1"/>
  <c r="A99" i="86" s="1"/>
  <c r="A100" i="86" s="1"/>
  <c r="A101" i="86" s="1"/>
  <c r="A102" i="86" s="1"/>
  <c r="A103" i="86" s="1"/>
  <c r="A104" i="86" s="1"/>
  <c r="A105" i="86" s="1"/>
  <c r="A106" i="86" s="1"/>
  <c r="A107" i="86" s="1"/>
  <c r="A108" i="86" s="1"/>
  <c r="A109" i="86" s="1"/>
  <c r="A110" i="86" s="1"/>
  <c r="A111" i="86" s="1"/>
  <c r="A112" i="86" s="1"/>
  <c r="A113" i="86" s="1"/>
  <c r="A114" i="86" s="1"/>
  <c r="A115" i="86" s="1"/>
  <c r="A116" i="86" s="1"/>
  <c r="A117" i="86" s="1"/>
  <c r="A118" i="86" s="1"/>
  <c r="A119" i="86" s="1"/>
  <c r="A120" i="86" s="1"/>
  <c r="A121" i="86" s="1"/>
  <c r="A122" i="86" s="1"/>
  <c r="A123" i="86" s="1"/>
  <c r="A124" i="86" s="1"/>
  <c r="A125" i="86" s="1"/>
  <c r="A126" i="86" s="1"/>
  <c r="A127" i="86" s="1"/>
  <c r="A128" i="86" s="1"/>
  <c r="A129" i="86" s="1"/>
  <c r="A130" i="86" s="1"/>
  <c r="A131" i="86" s="1"/>
  <c r="A132" i="86" s="1"/>
  <c r="A133" i="86" s="1"/>
  <c r="A134" i="86" s="1"/>
  <c r="A135" i="86" s="1"/>
  <c r="A136" i="86" s="1"/>
  <c r="A137" i="86" s="1"/>
  <c r="A138" i="86" s="1"/>
  <c r="A139" i="86" s="1"/>
  <c r="A140" i="86" s="1"/>
  <c r="A141" i="86" s="1"/>
  <c r="A142" i="86" s="1"/>
  <c r="A143" i="86" s="1"/>
  <c r="A144" i="86" s="1"/>
  <c r="A145" i="86" s="1"/>
  <c r="A146" i="86" s="1"/>
  <c r="A147" i="86" s="1"/>
  <c r="A148" i="86" s="1"/>
  <c r="A149" i="86" s="1"/>
  <c r="A150" i="86" s="1"/>
  <c r="A3" i="85"/>
  <c r="A4" i="85" s="1"/>
  <c r="A5" i="85" s="1"/>
  <c r="A6" i="85" s="1"/>
  <c r="A7" i="85" s="1"/>
  <c r="A8" i="85" s="1"/>
  <c r="A9" i="85" s="1"/>
  <c r="A10" i="85" s="1"/>
  <c r="A11" i="85" s="1"/>
  <c r="A12" i="85" s="1"/>
  <c r="A13" i="85" s="1"/>
  <c r="A14" i="85" s="1"/>
  <c r="A15" i="85" s="1"/>
  <c r="A16" i="85" s="1"/>
  <c r="A17" i="85" s="1"/>
  <c r="A18" i="85" s="1"/>
  <c r="A19" i="85" s="1"/>
  <c r="A20" i="85" s="1"/>
  <c r="A21" i="85" s="1"/>
  <c r="A22" i="85" s="1"/>
  <c r="A23" i="85" s="1"/>
  <c r="A24" i="85" s="1"/>
  <c r="A25" i="85" s="1"/>
  <c r="A26" i="85" s="1"/>
  <c r="A27" i="85" s="1"/>
  <c r="A28" i="85" s="1"/>
  <c r="A29" i="85" s="1"/>
  <c r="A30" i="85" s="1"/>
  <c r="A31" i="85" s="1"/>
  <c r="A32" i="85" s="1"/>
  <c r="A33" i="85" s="1"/>
  <c r="A34" i="85" s="1"/>
  <c r="A35" i="85" s="1"/>
  <c r="A36" i="85" s="1"/>
  <c r="A37" i="85" s="1"/>
  <c r="A38" i="85" s="1"/>
  <c r="A39" i="85" s="1"/>
  <c r="A40" i="85" s="1"/>
  <c r="A41" i="85" s="1"/>
  <c r="A42" i="85" s="1"/>
  <c r="A43" i="85" s="1"/>
  <c r="A44" i="85" s="1"/>
  <c r="A45" i="85" s="1"/>
  <c r="A46" i="85" s="1"/>
  <c r="A47" i="85" s="1"/>
  <c r="A48" i="85" s="1"/>
  <c r="A49" i="85" s="1"/>
  <c r="A50" i="85" s="1"/>
  <c r="A51" i="85" s="1"/>
  <c r="A52" i="85" s="1"/>
  <c r="A53" i="85" s="1"/>
  <c r="A54" i="85" s="1"/>
  <c r="A55" i="85" s="1"/>
  <c r="A56" i="85" s="1"/>
  <c r="A57" i="85" s="1"/>
  <c r="A58" i="85" s="1"/>
  <c r="A59" i="85" s="1"/>
  <c r="A60" i="85" s="1"/>
  <c r="A61" i="85" s="1"/>
  <c r="A62" i="85" s="1"/>
  <c r="A63" i="85" s="1"/>
  <c r="A64" i="85" s="1"/>
  <c r="A65" i="85" s="1"/>
  <c r="A66" i="85" s="1"/>
  <c r="A67" i="85" s="1"/>
  <c r="A68" i="85" s="1"/>
  <c r="A69" i="85" s="1"/>
  <c r="A70" i="85" s="1"/>
  <c r="A71" i="85" s="1"/>
  <c r="A72" i="85" s="1"/>
  <c r="A73" i="85" s="1"/>
  <c r="A74" i="85" s="1"/>
  <c r="A75" i="85" s="1"/>
  <c r="A76" i="85" s="1"/>
  <c r="A77" i="85" s="1"/>
  <c r="A78" i="85" s="1"/>
  <c r="A79" i="85" s="1"/>
  <c r="A80" i="85" s="1"/>
  <c r="A81" i="85" s="1"/>
  <c r="A82" i="85" s="1"/>
  <c r="A83" i="85" s="1"/>
  <c r="A84" i="85" s="1"/>
  <c r="A85" i="85" s="1"/>
  <c r="A86" i="85" s="1"/>
  <c r="A87" i="85" s="1"/>
  <c r="A88" i="85" s="1"/>
  <c r="A89" i="85" s="1"/>
  <c r="A90" i="85" s="1"/>
  <c r="A91" i="85" s="1"/>
  <c r="A92" i="85" s="1"/>
  <c r="A93" i="85" s="1"/>
  <c r="A94" i="85" s="1"/>
  <c r="A95" i="85" s="1"/>
  <c r="A96" i="85" s="1"/>
  <c r="A97" i="85" s="1"/>
  <c r="A98" i="85" s="1"/>
  <c r="A99" i="85" s="1"/>
  <c r="A100" i="85" s="1"/>
  <c r="A101" i="85" s="1"/>
  <c r="A102" i="85" s="1"/>
  <c r="A103" i="85" s="1"/>
  <c r="A104" i="85" s="1"/>
  <c r="A105" i="85" s="1"/>
  <c r="A106" i="85" s="1"/>
  <c r="A107" i="85" s="1"/>
  <c r="A108" i="85" s="1"/>
  <c r="A109" i="85" s="1"/>
  <c r="A110" i="85" s="1"/>
  <c r="A111" i="85" s="1"/>
  <c r="A112" i="85" s="1"/>
  <c r="A113" i="85" s="1"/>
  <c r="A114" i="85" s="1"/>
  <c r="A115" i="85" s="1"/>
  <c r="A116" i="85" s="1"/>
  <c r="A117" i="85" s="1"/>
  <c r="A118" i="85" s="1"/>
  <c r="A119" i="85" s="1"/>
  <c r="A120" i="85" s="1"/>
  <c r="A121" i="85" s="1"/>
  <c r="A122" i="85" s="1"/>
  <c r="A123" i="85" s="1"/>
  <c r="A124" i="85" s="1"/>
  <c r="A125" i="85" s="1"/>
  <c r="A126" i="85" s="1"/>
  <c r="A127" i="85" s="1"/>
  <c r="A128" i="85" s="1"/>
  <c r="A129" i="85" s="1"/>
  <c r="A130" i="85" s="1"/>
  <c r="A131" i="85" s="1"/>
  <c r="A132" i="85" s="1"/>
  <c r="A133" i="85" s="1"/>
  <c r="A134" i="85" s="1"/>
  <c r="A135" i="85" s="1"/>
  <c r="A136" i="85" s="1"/>
  <c r="A137" i="85" s="1"/>
  <c r="A138" i="85" s="1"/>
  <c r="A139" i="85" s="1"/>
  <c r="A3" i="84"/>
  <c r="A4" i="84" s="1"/>
  <c r="A5" i="84" s="1"/>
  <c r="A6" i="84" s="1"/>
  <c r="A7" i="84" s="1"/>
  <c r="A8" i="84" s="1"/>
  <c r="A9" i="84" s="1"/>
  <c r="A10" i="84" s="1"/>
  <c r="A11" i="84" s="1"/>
  <c r="A12" i="84" s="1"/>
  <c r="A13" i="84" s="1"/>
  <c r="A14" i="84" s="1"/>
  <c r="A15" i="84" s="1"/>
  <c r="A16" i="84" s="1"/>
  <c r="A17" i="84" s="1"/>
  <c r="A18" i="84" s="1"/>
  <c r="A19" i="84" s="1"/>
  <c r="A20" i="84" s="1"/>
  <c r="A21" i="84" s="1"/>
  <c r="A22" i="84" s="1"/>
  <c r="A23" i="84" s="1"/>
  <c r="A24" i="84" s="1"/>
  <c r="A25" i="84" s="1"/>
  <c r="A26" i="84" s="1"/>
  <c r="A27" i="84" s="1"/>
  <c r="A28" i="84" s="1"/>
  <c r="A29" i="84" s="1"/>
  <c r="A30" i="84" s="1"/>
  <c r="A31" i="84" s="1"/>
  <c r="A32" i="84" s="1"/>
  <c r="A33" i="84" s="1"/>
  <c r="A34" i="84" s="1"/>
  <c r="A35" i="84" s="1"/>
  <c r="A36" i="84" s="1"/>
  <c r="A37" i="84" s="1"/>
  <c r="A38" i="84" s="1"/>
  <c r="A39" i="84" s="1"/>
  <c r="A40" i="84" s="1"/>
  <c r="A41" i="84" s="1"/>
  <c r="A42" i="84" s="1"/>
  <c r="A43" i="84" s="1"/>
  <c r="A44" i="84" s="1"/>
  <c r="A45" i="84" s="1"/>
  <c r="A46" i="84" s="1"/>
  <c r="A47" i="84" s="1"/>
  <c r="A48" i="84" s="1"/>
  <c r="A49" i="84" s="1"/>
  <c r="A50" i="84" s="1"/>
  <c r="A51" i="84" s="1"/>
  <c r="A52" i="84" s="1"/>
  <c r="A53" i="84" s="1"/>
  <c r="A54" i="84" s="1"/>
  <c r="A55" i="84" s="1"/>
  <c r="A56" i="84" s="1"/>
  <c r="A57" i="84" s="1"/>
  <c r="A58" i="84" s="1"/>
  <c r="A59" i="84" s="1"/>
  <c r="A60" i="84" s="1"/>
  <c r="A61" i="84" s="1"/>
  <c r="A62" i="84" s="1"/>
  <c r="A63" i="84" s="1"/>
  <c r="A64" i="84" s="1"/>
  <c r="A65" i="84" s="1"/>
  <c r="A66" i="84" s="1"/>
  <c r="A67" i="84" s="1"/>
  <c r="A68" i="84" s="1"/>
  <c r="A69" i="84" s="1"/>
  <c r="A70" i="84" s="1"/>
  <c r="A71" i="84" s="1"/>
  <c r="A72" i="84" s="1"/>
  <c r="A73" i="84" s="1"/>
  <c r="A74" i="84" s="1"/>
  <c r="A75" i="84" s="1"/>
  <c r="A76" i="84" s="1"/>
  <c r="A77" i="84" s="1"/>
  <c r="A78" i="84" s="1"/>
  <c r="A79" i="84" s="1"/>
  <c r="A80" i="84" s="1"/>
  <c r="A81" i="84" s="1"/>
  <c r="A82" i="84" s="1"/>
  <c r="A83" i="84" s="1"/>
  <c r="A84" i="84" s="1"/>
  <c r="A85" i="84" s="1"/>
  <c r="A86" i="84" s="1"/>
  <c r="A87" i="84" s="1"/>
  <c r="A88" i="84" s="1"/>
  <c r="A89" i="84" s="1"/>
  <c r="A90" i="84" s="1"/>
  <c r="A91" i="84" s="1"/>
  <c r="A92" i="84" s="1"/>
  <c r="A93" i="84" s="1"/>
  <c r="A94" i="84" s="1"/>
  <c r="A95" i="84" s="1"/>
  <c r="A96" i="84" s="1"/>
  <c r="A97" i="84" s="1"/>
  <c r="A98" i="84" s="1"/>
  <c r="A99" i="84" s="1"/>
  <c r="A100" i="84" s="1"/>
  <c r="A101" i="84" s="1"/>
  <c r="A102" i="84" s="1"/>
  <c r="A103" i="84" s="1"/>
  <c r="A104" i="84" s="1"/>
  <c r="A105" i="84" s="1"/>
  <c r="A106" i="84" s="1"/>
  <c r="A107" i="84" s="1"/>
  <c r="A108" i="84" s="1"/>
  <c r="A109" i="84" s="1"/>
  <c r="A110" i="84" s="1"/>
  <c r="A111" i="84" s="1"/>
  <c r="A112" i="84" s="1"/>
  <c r="A113" i="84" s="1"/>
  <c r="A114" i="84" s="1"/>
  <c r="A115" i="84" s="1"/>
  <c r="A116" i="84" s="1"/>
  <c r="A117" i="84" s="1"/>
  <c r="A118" i="84" s="1"/>
  <c r="A119" i="84" s="1"/>
  <c r="A120" i="84" s="1"/>
  <c r="A121" i="84" s="1"/>
  <c r="A122" i="84" s="1"/>
  <c r="A123" i="84" s="1"/>
  <c r="A124" i="84" s="1"/>
  <c r="A125" i="84" s="1"/>
  <c r="A126" i="84" s="1"/>
  <c r="A127" i="84" s="1"/>
  <c r="A128" i="84" s="1"/>
  <c r="A129" i="84" s="1"/>
  <c r="A130" i="84" s="1"/>
  <c r="A131" i="84" s="1"/>
  <c r="A132" i="84" s="1"/>
  <c r="A133" i="84" s="1"/>
  <c r="A134" i="84" s="1"/>
  <c r="A135" i="84" s="1"/>
  <c r="A136" i="84" s="1"/>
  <c r="A137" i="84" s="1"/>
  <c r="A138" i="84" s="1"/>
  <c r="A139" i="84" s="1"/>
  <c r="A140" i="84" s="1"/>
  <c r="A141" i="84" s="1"/>
  <c r="A142" i="84" s="1"/>
  <c r="A143" i="84" s="1"/>
  <c r="A144" i="84" s="1"/>
  <c r="A145" i="84" s="1"/>
  <c r="A146" i="84" s="1"/>
  <c r="A147" i="84" s="1"/>
  <c r="A148" i="84" s="1"/>
  <c r="A149" i="84" s="1"/>
  <c r="A150" i="84" s="1"/>
  <c r="A151" i="84" s="1"/>
  <c r="A152" i="84" s="1"/>
  <c r="A153" i="84" s="1"/>
  <c r="A154" i="84" s="1"/>
  <c r="A155" i="84" s="1"/>
  <c r="A156" i="84" s="1"/>
  <c r="A157" i="84" s="1"/>
  <c r="A158" i="84" s="1"/>
  <c r="A159" i="84" s="1"/>
  <c r="A160" i="84" s="1"/>
  <c r="A161" i="84" s="1"/>
  <c r="A162" i="84" s="1"/>
  <c r="A163" i="84" s="1"/>
  <c r="A164" i="84" s="1"/>
  <c r="A165" i="84" s="1"/>
  <c r="A166" i="84" s="1"/>
  <c r="A167" i="84" s="1"/>
  <c r="A168" i="84" s="1"/>
  <c r="A169" i="84" s="1"/>
  <c r="A170" i="84" s="1"/>
  <c r="A171" i="84" s="1"/>
  <c r="A172" i="84" s="1"/>
  <c r="A173" i="84" s="1"/>
  <c r="A174" i="84" s="1"/>
  <c r="A175" i="84" s="1"/>
  <c r="A176" i="84" s="1"/>
  <c r="A177" i="84" s="1"/>
  <c r="A178" i="84" s="1"/>
  <c r="A179" i="84" s="1"/>
  <c r="A180" i="84" s="1"/>
  <c r="A181" i="84" s="1"/>
  <c r="A3" i="83"/>
  <c r="A4" i="83" s="1"/>
  <c r="A5" i="83" s="1"/>
  <c r="A6" i="83" s="1"/>
  <c r="A7" i="83" s="1"/>
  <c r="A8" i="83" s="1"/>
  <c r="A9" i="83" s="1"/>
  <c r="A10" i="83" s="1"/>
  <c r="A11" i="83" s="1"/>
  <c r="A12" i="83" s="1"/>
  <c r="A13" i="83" s="1"/>
  <c r="A14" i="83" s="1"/>
  <c r="A15" i="83" s="1"/>
  <c r="A16" i="83" s="1"/>
  <c r="A17" i="83" s="1"/>
  <c r="A18" i="83" s="1"/>
  <c r="A19" i="83" s="1"/>
  <c r="A20" i="83" s="1"/>
  <c r="A21" i="83" s="1"/>
  <c r="A22" i="83" s="1"/>
  <c r="A23" i="83" s="1"/>
  <c r="A24" i="83" s="1"/>
  <c r="A25" i="83" s="1"/>
  <c r="A26" i="83" s="1"/>
  <c r="A27" i="83" s="1"/>
  <c r="A28" i="83" s="1"/>
  <c r="A29" i="83" s="1"/>
  <c r="A30" i="83" s="1"/>
  <c r="A31" i="83" s="1"/>
  <c r="A32" i="83" s="1"/>
  <c r="A33" i="83" s="1"/>
  <c r="A34" i="83" s="1"/>
  <c r="A35" i="83" s="1"/>
  <c r="A36" i="83" s="1"/>
  <c r="A37" i="83" s="1"/>
  <c r="A38" i="83" s="1"/>
  <c r="A39" i="83" s="1"/>
  <c r="A40" i="83" s="1"/>
  <c r="A41" i="83" s="1"/>
  <c r="A42" i="83" s="1"/>
  <c r="A43" i="83" s="1"/>
  <c r="A44" i="83" s="1"/>
  <c r="A45" i="83" s="1"/>
  <c r="A46" i="83" s="1"/>
  <c r="A47" i="83" s="1"/>
  <c r="A48" i="83" s="1"/>
  <c r="A49" i="83" s="1"/>
  <c r="A50" i="83" s="1"/>
  <c r="A51" i="83" s="1"/>
  <c r="A52" i="83" s="1"/>
  <c r="A53" i="83" s="1"/>
  <c r="A54" i="83" s="1"/>
  <c r="A55" i="83" s="1"/>
  <c r="A56" i="83" s="1"/>
  <c r="A57" i="83" s="1"/>
  <c r="A58" i="83" s="1"/>
  <c r="A59" i="83" s="1"/>
  <c r="A60" i="83" s="1"/>
  <c r="A61" i="83" s="1"/>
  <c r="A62" i="83" s="1"/>
  <c r="A63" i="83" s="1"/>
  <c r="A64" i="83" s="1"/>
  <c r="A65" i="83" s="1"/>
  <c r="A66" i="83" s="1"/>
  <c r="A67" i="83" s="1"/>
  <c r="A68" i="83" s="1"/>
  <c r="A69" i="83" s="1"/>
  <c r="A70" i="83" s="1"/>
  <c r="A71" i="83" s="1"/>
  <c r="A72" i="83" s="1"/>
  <c r="A73" i="83" s="1"/>
  <c r="A74" i="83" s="1"/>
  <c r="A75" i="83" s="1"/>
  <c r="A76" i="83" s="1"/>
  <c r="A77" i="83" s="1"/>
  <c r="A78" i="83" s="1"/>
  <c r="A79" i="83" s="1"/>
  <c r="A80" i="83" s="1"/>
  <c r="A81" i="83" s="1"/>
  <c r="A82" i="83" s="1"/>
  <c r="A83" i="83" s="1"/>
  <c r="A84" i="83" s="1"/>
  <c r="A85" i="83" s="1"/>
  <c r="A86" i="83" s="1"/>
  <c r="A87" i="83" s="1"/>
  <c r="A88" i="83" s="1"/>
  <c r="A89" i="83" s="1"/>
  <c r="A90" i="83" s="1"/>
  <c r="A91" i="83" s="1"/>
  <c r="A92" i="83" s="1"/>
  <c r="A93" i="83" s="1"/>
  <c r="A94" i="83" s="1"/>
  <c r="A95" i="83" s="1"/>
  <c r="A96" i="83" s="1"/>
  <c r="A97" i="83" s="1"/>
  <c r="A98" i="83" s="1"/>
  <c r="A99" i="83" s="1"/>
  <c r="A100" i="83" s="1"/>
  <c r="A101" i="83" s="1"/>
  <c r="A102" i="83" s="1"/>
  <c r="A103" i="83" s="1"/>
  <c r="A104" i="83" s="1"/>
  <c r="A105" i="83" s="1"/>
  <c r="A106" i="83" s="1"/>
  <c r="A107" i="83" s="1"/>
  <c r="A108" i="83" s="1"/>
  <c r="A109" i="83" s="1"/>
  <c r="A110" i="83" s="1"/>
  <c r="A111" i="83" s="1"/>
  <c r="A112" i="83" s="1"/>
  <c r="A113" i="83" s="1"/>
  <c r="A114" i="83" s="1"/>
  <c r="A115" i="83" s="1"/>
  <c r="A116" i="83" s="1"/>
  <c r="A117" i="83" s="1"/>
  <c r="A118" i="83" s="1"/>
  <c r="A119" i="83" s="1"/>
  <c r="A120" i="83" s="1"/>
  <c r="A121" i="83" s="1"/>
  <c r="A122" i="83" s="1"/>
  <c r="A123" i="83" s="1"/>
  <c r="A124" i="83" s="1"/>
  <c r="A125" i="83" s="1"/>
  <c r="A126" i="83" s="1"/>
  <c r="A127" i="83" s="1"/>
  <c r="A128" i="83" s="1"/>
  <c r="A129" i="83" s="1"/>
  <c r="A130" i="83" s="1"/>
  <c r="A131" i="83" s="1"/>
  <c r="A132" i="83" s="1"/>
  <c r="A133" i="83" s="1"/>
  <c r="A134" i="83" s="1"/>
  <c r="A135" i="83" s="1"/>
  <c r="A136" i="83" s="1"/>
  <c r="A137" i="83" s="1"/>
  <c r="A138" i="83" s="1"/>
  <c r="A139" i="83" s="1"/>
  <c r="A140" i="83" s="1"/>
  <c r="A141" i="83" s="1"/>
  <c r="A142" i="83" s="1"/>
  <c r="A143" i="83" s="1"/>
  <c r="A144" i="83" s="1"/>
  <c r="A145" i="83" s="1"/>
  <c r="A146" i="83" s="1"/>
  <c r="A147" i="83" s="1"/>
  <c r="A148" i="83" s="1"/>
  <c r="A149" i="83" s="1"/>
  <c r="A150" i="83" s="1"/>
  <c r="A151" i="83" s="1"/>
  <c r="A3" i="82"/>
  <c r="A4" i="82" s="1"/>
  <c r="A5" i="82" s="1"/>
  <c r="A6" i="82" s="1"/>
  <c r="A7" i="82" s="1"/>
  <c r="A8" i="82" s="1"/>
  <c r="A9" i="82" s="1"/>
  <c r="A10" i="82" s="1"/>
  <c r="A11" i="82" s="1"/>
  <c r="A12" i="82" s="1"/>
  <c r="A13" i="82" s="1"/>
  <c r="A14" i="82" s="1"/>
  <c r="A15" i="82" s="1"/>
  <c r="A16" i="82" s="1"/>
  <c r="A17" i="82" s="1"/>
  <c r="A18" i="82" s="1"/>
  <c r="A19" i="82" s="1"/>
  <c r="A20" i="82" s="1"/>
  <c r="A21" i="82" s="1"/>
  <c r="A22" i="82" s="1"/>
  <c r="A23" i="82" s="1"/>
  <c r="A24" i="82" s="1"/>
  <c r="A25" i="82" s="1"/>
  <c r="A26" i="82" s="1"/>
  <c r="A27" i="82" s="1"/>
  <c r="A28" i="82" s="1"/>
  <c r="A29" i="82" s="1"/>
  <c r="A30" i="82" s="1"/>
  <c r="A31" i="82" s="1"/>
  <c r="A32" i="82" s="1"/>
  <c r="A33" i="82" s="1"/>
  <c r="A34" i="82" s="1"/>
  <c r="A35" i="82" s="1"/>
  <c r="A36" i="82" s="1"/>
  <c r="A37" i="82" s="1"/>
  <c r="A38" i="82" s="1"/>
  <c r="A39" i="82" s="1"/>
  <c r="A40" i="82" s="1"/>
  <c r="A41" i="82" s="1"/>
  <c r="A42" i="82" s="1"/>
  <c r="A43" i="82" s="1"/>
  <c r="A44" i="82" s="1"/>
  <c r="A45" i="82" s="1"/>
  <c r="A46" i="82" s="1"/>
  <c r="A47" i="82" s="1"/>
  <c r="A48" i="82" s="1"/>
  <c r="A49" i="82" s="1"/>
  <c r="A50" i="82" s="1"/>
  <c r="A51" i="82" s="1"/>
  <c r="A52" i="82" s="1"/>
  <c r="A53" i="82" s="1"/>
  <c r="A54" i="82" s="1"/>
  <c r="A55" i="82" s="1"/>
  <c r="A56" i="82" s="1"/>
  <c r="A57" i="82" s="1"/>
  <c r="A58" i="82" s="1"/>
  <c r="A59" i="82" s="1"/>
  <c r="A60" i="82" s="1"/>
  <c r="A61" i="82" s="1"/>
  <c r="A62" i="82" s="1"/>
  <c r="A63" i="82" s="1"/>
  <c r="A64" i="82" s="1"/>
  <c r="A65" i="82" s="1"/>
  <c r="A66" i="82" s="1"/>
  <c r="A67" i="82" s="1"/>
  <c r="A68" i="82" s="1"/>
  <c r="A69" i="82" s="1"/>
  <c r="A70" i="82" s="1"/>
  <c r="A71" i="82" s="1"/>
  <c r="A72" i="82" s="1"/>
  <c r="A73" i="82" s="1"/>
  <c r="A74" i="82" s="1"/>
  <c r="A75" i="82" s="1"/>
  <c r="A76" i="82" s="1"/>
  <c r="A77" i="82" s="1"/>
  <c r="A78" i="82" s="1"/>
  <c r="A79" i="82" s="1"/>
  <c r="A80" i="82" s="1"/>
  <c r="A81" i="82" s="1"/>
  <c r="A82" i="82" s="1"/>
  <c r="A83" i="82" s="1"/>
  <c r="A84" i="82" s="1"/>
  <c r="A85" i="82" s="1"/>
  <c r="A86" i="82" s="1"/>
  <c r="A87" i="82" s="1"/>
  <c r="A88" i="82" s="1"/>
  <c r="A89" i="82" s="1"/>
  <c r="A90" i="82" s="1"/>
  <c r="A91" i="82" s="1"/>
  <c r="A92" i="82" s="1"/>
  <c r="A93" i="82" s="1"/>
  <c r="A94" i="82" s="1"/>
  <c r="A95" i="82" s="1"/>
  <c r="A96" i="82" s="1"/>
  <c r="A97" i="82" s="1"/>
  <c r="A98" i="82" s="1"/>
  <c r="A99" i="82" s="1"/>
  <c r="A100" i="82" s="1"/>
  <c r="A101" i="82" s="1"/>
  <c r="A102" i="82" s="1"/>
  <c r="A103" i="82" s="1"/>
  <c r="A104" i="82" s="1"/>
  <c r="A105" i="82" s="1"/>
  <c r="A106" i="82" s="1"/>
  <c r="A107" i="82" s="1"/>
  <c r="A108" i="82" s="1"/>
  <c r="A109" i="82" s="1"/>
  <c r="A110" i="82" s="1"/>
  <c r="A111" i="82" s="1"/>
  <c r="A112" i="82" s="1"/>
  <c r="A113" i="82" s="1"/>
  <c r="A114" i="82" s="1"/>
  <c r="A115" i="82" s="1"/>
  <c r="A116" i="82" s="1"/>
  <c r="A117" i="82" s="1"/>
  <c r="A118" i="82" s="1"/>
  <c r="A119" i="82" s="1"/>
  <c r="A120" i="82" s="1"/>
  <c r="A121" i="82" s="1"/>
  <c r="A122" i="82" s="1"/>
  <c r="A123" i="82" s="1"/>
  <c r="A124" i="82" s="1"/>
  <c r="A125" i="82" s="1"/>
  <c r="A126" i="82" s="1"/>
  <c r="A127" i="82" s="1"/>
  <c r="A128" i="82" s="1"/>
  <c r="A129" i="82" s="1"/>
  <c r="A130" i="82" s="1"/>
  <c r="A131" i="82" s="1"/>
  <c r="A132" i="82" s="1"/>
  <c r="A133" i="82" s="1"/>
  <c r="A134" i="82" s="1"/>
  <c r="A135" i="82" s="1"/>
  <c r="A136" i="82" s="1"/>
  <c r="A137" i="82" s="1"/>
  <c r="A138" i="82" s="1"/>
  <c r="A139" i="82" s="1"/>
  <c r="A140" i="82" s="1"/>
  <c r="A141" i="82" s="1"/>
  <c r="A142" i="82" s="1"/>
  <c r="A143" i="82" s="1"/>
  <c r="A144" i="82" s="1"/>
  <c r="A145" i="82" s="1"/>
  <c r="A146" i="82" s="1"/>
  <c r="A147" i="82" s="1"/>
  <c r="A148" i="82" s="1"/>
  <c r="A149" i="82" s="1"/>
  <c r="A150" i="82" s="1"/>
  <c r="A151" i="82" s="1"/>
  <c r="A152" i="82" s="1"/>
  <c r="A153" i="82" s="1"/>
  <c r="A154" i="82" s="1"/>
  <c r="A155" i="82" s="1"/>
  <c r="A156" i="82" s="1"/>
  <c r="A157" i="82" s="1"/>
  <c r="A158" i="82" s="1"/>
  <c r="A159" i="82" s="1"/>
  <c r="A160" i="82" s="1"/>
  <c r="A161" i="82" s="1"/>
  <c r="A162" i="82" s="1"/>
  <c r="A163" i="82" s="1"/>
  <c r="A164" i="82" s="1"/>
  <c r="A165" i="82" s="1"/>
  <c r="A166" i="82" s="1"/>
  <c r="A167" i="82" s="1"/>
  <c r="A168" i="82" s="1"/>
  <c r="A169" i="82" s="1"/>
  <c r="A170" i="82" s="1"/>
  <c r="A171" i="82" s="1"/>
  <c r="A172" i="82" s="1"/>
  <c r="A173" i="82" s="1"/>
  <c r="A174" i="82" s="1"/>
  <c r="A175" i="82" s="1"/>
  <c r="A176" i="82" s="1"/>
  <c r="A177" i="82" s="1"/>
  <c r="A178" i="82" s="1"/>
  <c r="A179" i="82" s="1"/>
  <c r="A180" i="82" s="1"/>
  <c r="A181" i="82" s="1"/>
  <c r="A182" i="82" s="1"/>
  <c r="A183" i="82" s="1"/>
  <c r="A184" i="82" s="1"/>
  <c r="A185" i="82" s="1"/>
  <c r="A186" i="82" s="1"/>
  <c r="A187" i="82" s="1"/>
  <c r="A188" i="82" s="1"/>
  <c r="A189" i="82" s="1"/>
  <c r="A190" i="82" s="1"/>
  <c r="A191" i="82" s="1"/>
  <c r="A192" i="82" s="1"/>
  <c r="A193" i="82" s="1"/>
  <c r="A194" i="82" s="1"/>
  <c r="A195" i="82" s="1"/>
  <c r="A196" i="82" s="1"/>
  <c r="A197" i="82" s="1"/>
  <c r="A198" i="82" s="1"/>
  <c r="A199" i="82" s="1"/>
  <c r="A200" i="82" s="1"/>
  <c r="A201" i="82" s="1"/>
  <c r="A202" i="82" s="1"/>
  <c r="A203" i="82" s="1"/>
  <c r="A204" i="82" s="1"/>
  <c r="A205" i="82" s="1"/>
  <c r="A206" i="82" s="1"/>
  <c r="A207" i="82" s="1"/>
  <c r="A208" i="82" s="1"/>
  <c r="A209" i="82" s="1"/>
  <c r="A3" i="81"/>
  <c r="A4" i="81" s="1"/>
  <c r="A5" i="81" s="1"/>
  <c r="A6" i="81" s="1"/>
  <c r="A7" i="81" s="1"/>
  <c r="A8" i="81" s="1"/>
  <c r="A9" i="81" s="1"/>
  <c r="A10" i="81" s="1"/>
  <c r="A11" i="81" s="1"/>
  <c r="A12" i="81" s="1"/>
  <c r="A13" i="81" s="1"/>
  <c r="A14" i="81" s="1"/>
  <c r="A15" i="81" s="1"/>
  <c r="A16" i="81" s="1"/>
  <c r="A17" i="81" s="1"/>
  <c r="A18" i="81" s="1"/>
  <c r="A19" i="81" s="1"/>
  <c r="A20" i="81" s="1"/>
  <c r="A21" i="81" s="1"/>
  <c r="A22" i="81" s="1"/>
  <c r="A23" i="81" s="1"/>
  <c r="A24" i="81" s="1"/>
  <c r="A25" i="81" s="1"/>
  <c r="A26" i="81" s="1"/>
  <c r="A27" i="81" s="1"/>
  <c r="A28" i="81" s="1"/>
  <c r="A29" i="81" s="1"/>
  <c r="A30" i="81" s="1"/>
  <c r="A31" i="81" s="1"/>
  <c r="A32" i="81" s="1"/>
  <c r="A33" i="81" s="1"/>
  <c r="A34" i="81" s="1"/>
  <c r="A35" i="81" s="1"/>
  <c r="A36" i="81" s="1"/>
  <c r="A37" i="81" s="1"/>
  <c r="A38" i="81" s="1"/>
  <c r="A39" i="81" s="1"/>
  <c r="A40" i="81" s="1"/>
  <c r="A41" i="81" s="1"/>
  <c r="A42" i="81" s="1"/>
  <c r="A43" i="81" s="1"/>
  <c r="A44" i="81" s="1"/>
  <c r="A45" i="81" s="1"/>
  <c r="A46" i="81" s="1"/>
  <c r="A47" i="81" s="1"/>
  <c r="A48" i="81" s="1"/>
  <c r="A49" i="81" s="1"/>
  <c r="A50" i="81" s="1"/>
  <c r="A51" i="81" s="1"/>
  <c r="A52" i="81" s="1"/>
  <c r="A53" i="81" s="1"/>
  <c r="A54" i="81" s="1"/>
  <c r="A55" i="81" s="1"/>
  <c r="A56" i="81" s="1"/>
  <c r="A57" i="81" s="1"/>
  <c r="A58" i="81" s="1"/>
  <c r="A59" i="81" s="1"/>
  <c r="A60" i="81" s="1"/>
  <c r="A61" i="81" s="1"/>
  <c r="A62" i="81" s="1"/>
  <c r="A63" i="81" s="1"/>
  <c r="A64" i="81" s="1"/>
  <c r="A65" i="81" s="1"/>
  <c r="A66" i="81" s="1"/>
  <c r="A67" i="81" s="1"/>
  <c r="A68" i="81" s="1"/>
  <c r="A69" i="81" s="1"/>
  <c r="A70" i="81" s="1"/>
  <c r="A71" i="81" s="1"/>
  <c r="A72" i="81" s="1"/>
  <c r="A73" i="81" s="1"/>
  <c r="A74" i="81" s="1"/>
  <c r="A75" i="81" s="1"/>
  <c r="A76" i="81" s="1"/>
  <c r="A77" i="81" s="1"/>
  <c r="A78" i="81" s="1"/>
  <c r="A79" i="81" s="1"/>
  <c r="A80" i="81" s="1"/>
  <c r="A81" i="81" s="1"/>
  <c r="A82" i="81" s="1"/>
  <c r="A83" i="81" s="1"/>
  <c r="A84" i="81" s="1"/>
  <c r="A85" i="81" s="1"/>
  <c r="A86" i="81" s="1"/>
  <c r="A87" i="81" s="1"/>
  <c r="A88" i="81" s="1"/>
  <c r="A89" i="81" s="1"/>
  <c r="A90" i="81" s="1"/>
  <c r="A91" i="81" s="1"/>
  <c r="A92" i="81" s="1"/>
  <c r="A93" i="81" s="1"/>
  <c r="A94" i="81" s="1"/>
  <c r="A95" i="81" s="1"/>
  <c r="A96" i="81" s="1"/>
  <c r="A97" i="81" s="1"/>
  <c r="A98" i="81" s="1"/>
  <c r="A99" i="81" s="1"/>
  <c r="A100" i="81" s="1"/>
  <c r="A101" i="81" s="1"/>
  <c r="A102" i="81" s="1"/>
  <c r="A103" i="81" s="1"/>
  <c r="A104" i="81" s="1"/>
  <c r="A105" i="81" s="1"/>
  <c r="A106" i="81" s="1"/>
  <c r="A107" i="81" s="1"/>
  <c r="A108" i="81" s="1"/>
  <c r="A109" i="81" s="1"/>
  <c r="A110" i="81" s="1"/>
  <c r="A111" i="81" s="1"/>
  <c r="A112" i="81" s="1"/>
  <c r="A113" i="81" s="1"/>
  <c r="A114" i="81" s="1"/>
  <c r="A115" i="81" s="1"/>
  <c r="A116" i="81" s="1"/>
  <c r="A117" i="81" s="1"/>
  <c r="A118" i="81" s="1"/>
  <c r="A119" i="81" s="1"/>
  <c r="A120" i="81" s="1"/>
  <c r="A121" i="81" s="1"/>
  <c r="A122" i="81" s="1"/>
  <c r="A123" i="81" s="1"/>
  <c r="A124" i="81" s="1"/>
  <c r="A125" i="81" s="1"/>
  <c r="A126" i="81" s="1"/>
  <c r="A127" i="81" s="1"/>
  <c r="A128" i="81" s="1"/>
  <c r="A129" i="81" s="1"/>
  <c r="A130" i="81" s="1"/>
  <c r="A131" i="81" s="1"/>
  <c r="A132" i="81" s="1"/>
  <c r="A133" i="81" s="1"/>
  <c r="A134" i="81" s="1"/>
  <c r="A135" i="81" s="1"/>
  <c r="A136" i="81" s="1"/>
  <c r="A137" i="81" s="1"/>
  <c r="A138" i="81" s="1"/>
  <c r="A139" i="81" s="1"/>
  <c r="A140" i="81" s="1"/>
  <c r="A141" i="81" s="1"/>
  <c r="A142" i="81" s="1"/>
  <c r="A143" i="81" s="1"/>
  <c r="A144" i="81" s="1"/>
  <c r="A145" i="81" s="1"/>
  <c r="A146" i="81" s="1"/>
  <c r="A147" i="81" s="1"/>
  <c r="A148" i="81" s="1"/>
  <c r="A149" i="81" s="1"/>
  <c r="A150" i="81" s="1"/>
  <c r="A151" i="81" s="1"/>
  <c r="A152" i="81" s="1"/>
  <c r="A153" i="81" s="1"/>
  <c r="A154" i="81" s="1"/>
  <c r="A155" i="81" s="1"/>
  <c r="A156" i="81" s="1"/>
  <c r="A157" i="81" s="1"/>
  <c r="A158" i="81" s="1"/>
  <c r="A159" i="81" s="1"/>
  <c r="A160" i="81" s="1"/>
  <c r="A161" i="81" s="1"/>
  <c r="A162" i="81" s="1"/>
  <c r="A163" i="81" s="1"/>
  <c r="A164" i="81" s="1"/>
  <c r="A165" i="81" s="1"/>
  <c r="A166" i="81" s="1"/>
  <c r="A167" i="81" s="1"/>
  <c r="A168" i="81" s="1"/>
  <c r="A169" i="81" s="1"/>
  <c r="A170" i="81" s="1"/>
  <c r="A171" i="81" s="1"/>
  <c r="A172" i="81" s="1"/>
  <c r="A173" i="81" s="1"/>
  <c r="A174" i="81" s="1"/>
  <c r="A175" i="81" s="1"/>
  <c r="A176" i="81" s="1"/>
  <c r="A177" i="81" s="1"/>
  <c r="A178" i="81" s="1"/>
  <c r="A179" i="81" s="1"/>
  <c r="A180" i="81" s="1"/>
  <c r="A3" i="80"/>
  <c r="A4" i="80" s="1"/>
  <c r="A5" i="80" s="1"/>
  <c r="A6" i="80" s="1"/>
  <c r="A7" i="80" s="1"/>
  <c r="A8" i="80" s="1"/>
  <c r="A9" i="80" s="1"/>
  <c r="A10" i="80" s="1"/>
  <c r="A11" i="80" s="1"/>
  <c r="A12" i="80" s="1"/>
  <c r="A13" i="80" s="1"/>
  <c r="A14" i="80" s="1"/>
  <c r="A15" i="80" s="1"/>
  <c r="A16" i="80" s="1"/>
  <c r="A17" i="80" s="1"/>
  <c r="A18" i="80" s="1"/>
  <c r="A19" i="80" s="1"/>
  <c r="A20" i="80" s="1"/>
  <c r="A21" i="80" s="1"/>
  <c r="A22" i="80" s="1"/>
  <c r="A23" i="80" s="1"/>
  <c r="A24" i="80" s="1"/>
  <c r="A25" i="80" s="1"/>
  <c r="A26" i="80" s="1"/>
  <c r="A27" i="80" s="1"/>
  <c r="A28" i="80" s="1"/>
  <c r="A29" i="80" s="1"/>
  <c r="A30" i="80" s="1"/>
  <c r="A31" i="80" s="1"/>
  <c r="A32" i="80" s="1"/>
  <c r="A33" i="80" s="1"/>
  <c r="A34" i="80" s="1"/>
  <c r="A35" i="80" s="1"/>
  <c r="A36" i="80" s="1"/>
  <c r="A37" i="80" s="1"/>
  <c r="A38" i="80" s="1"/>
  <c r="A39" i="80" s="1"/>
  <c r="A40" i="80" s="1"/>
  <c r="A41" i="80" s="1"/>
  <c r="A42" i="80" s="1"/>
  <c r="A43" i="80" s="1"/>
  <c r="A44" i="80" s="1"/>
  <c r="A45" i="80" s="1"/>
  <c r="A46" i="80" s="1"/>
  <c r="A47" i="80" s="1"/>
  <c r="A48" i="80" s="1"/>
  <c r="A49" i="80" s="1"/>
  <c r="A50" i="80" s="1"/>
  <c r="A51" i="80" s="1"/>
  <c r="A52" i="80" s="1"/>
  <c r="A53" i="80" s="1"/>
  <c r="A54" i="80" s="1"/>
  <c r="A55" i="80" s="1"/>
  <c r="A56" i="80" s="1"/>
  <c r="A57" i="80" s="1"/>
  <c r="A58" i="80" s="1"/>
  <c r="A59" i="80" s="1"/>
  <c r="A60" i="80" s="1"/>
  <c r="A61" i="80" s="1"/>
  <c r="A62" i="80" s="1"/>
  <c r="A63" i="80" s="1"/>
  <c r="A64" i="80" s="1"/>
  <c r="A65" i="80" s="1"/>
  <c r="A66" i="80" s="1"/>
  <c r="A67" i="80" s="1"/>
  <c r="A68" i="80" s="1"/>
  <c r="A69" i="80" s="1"/>
  <c r="A70" i="80" s="1"/>
  <c r="A71" i="80" s="1"/>
  <c r="A72" i="80" s="1"/>
  <c r="A73" i="80" s="1"/>
  <c r="A74" i="80" s="1"/>
  <c r="A75" i="80" s="1"/>
  <c r="A76" i="80" s="1"/>
  <c r="A77" i="80" s="1"/>
  <c r="A78" i="80" s="1"/>
  <c r="A79" i="80" s="1"/>
  <c r="A80" i="80" s="1"/>
  <c r="A81" i="80" s="1"/>
  <c r="A82" i="80" s="1"/>
  <c r="A83" i="80" s="1"/>
  <c r="A84" i="80" s="1"/>
  <c r="A85" i="80" s="1"/>
  <c r="A86" i="80" s="1"/>
  <c r="A87" i="80" s="1"/>
  <c r="A88" i="80" s="1"/>
  <c r="A89" i="80" s="1"/>
  <c r="A90" i="80" s="1"/>
  <c r="A91" i="80" s="1"/>
  <c r="A92" i="80" s="1"/>
  <c r="A93" i="80" s="1"/>
  <c r="A94" i="80" s="1"/>
  <c r="A95" i="80" s="1"/>
  <c r="A96" i="80" s="1"/>
  <c r="A97" i="80" s="1"/>
  <c r="A98" i="80" s="1"/>
  <c r="A99" i="80" s="1"/>
  <c r="A100" i="80" s="1"/>
  <c r="A101" i="80" s="1"/>
  <c r="A102" i="80" s="1"/>
  <c r="A103" i="80" s="1"/>
  <c r="A104" i="80" s="1"/>
  <c r="A105" i="80" s="1"/>
  <c r="A106" i="80" s="1"/>
  <c r="A107" i="80" s="1"/>
  <c r="A108" i="80" s="1"/>
  <c r="A109" i="80" s="1"/>
  <c r="A110" i="80" s="1"/>
  <c r="A111" i="80" s="1"/>
  <c r="A112" i="80" s="1"/>
  <c r="A113" i="80" s="1"/>
  <c r="A114" i="80" s="1"/>
  <c r="A115" i="80" s="1"/>
  <c r="A116" i="80" s="1"/>
  <c r="A117" i="80" s="1"/>
  <c r="A118" i="80" s="1"/>
  <c r="A119" i="80" s="1"/>
  <c r="A120" i="80" s="1"/>
  <c r="A121" i="80" s="1"/>
  <c r="A122" i="80" s="1"/>
  <c r="A123" i="80" s="1"/>
  <c r="A124" i="80" s="1"/>
  <c r="A125" i="80" s="1"/>
  <c r="A126" i="80" s="1"/>
  <c r="A127" i="80" s="1"/>
  <c r="A128" i="80" s="1"/>
  <c r="A129" i="80" s="1"/>
  <c r="A130" i="80" s="1"/>
  <c r="A131" i="80" s="1"/>
  <c r="A132" i="80" s="1"/>
  <c r="A133" i="80" s="1"/>
  <c r="A134" i="80" s="1"/>
  <c r="A135" i="80" s="1"/>
  <c r="A136" i="80" s="1"/>
  <c r="A137" i="80" s="1"/>
  <c r="A138" i="80" s="1"/>
  <c r="A139" i="80" s="1"/>
  <c r="A140" i="80" s="1"/>
  <c r="A141" i="80" s="1"/>
  <c r="A142" i="80" s="1"/>
  <c r="A143" i="80" s="1"/>
  <c r="A144" i="80" s="1"/>
  <c r="A145" i="80" s="1"/>
  <c r="A146" i="80" s="1"/>
  <c r="A147" i="80" s="1"/>
  <c r="A148" i="80" s="1"/>
  <c r="A149" i="80" s="1"/>
  <c r="A150" i="80" s="1"/>
  <c r="A151" i="80" s="1"/>
  <c r="A152" i="80" s="1"/>
  <c r="A153" i="80" s="1"/>
  <c r="A154" i="80" s="1"/>
  <c r="A155" i="80" s="1"/>
  <c r="A156" i="80" s="1"/>
  <c r="A157" i="80" s="1"/>
  <c r="A158" i="80" s="1"/>
  <c r="A159" i="80" s="1"/>
  <c r="A160" i="80" s="1"/>
  <c r="A161" i="80" s="1"/>
  <c r="A162" i="80" s="1"/>
  <c r="A163" i="80" s="1"/>
  <c r="A164" i="80" s="1"/>
  <c r="A165" i="80" s="1"/>
  <c r="A166" i="80" s="1"/>
  <c r="A167" i="80" s="1"/>
  <c r="A168" i="80" s="1"/>
  <c r="A169" i="80" s="1"/>
  <c r="A170" i="80" s="1"/>
  <c r="A171" i="80" s="1"/>
  <c r="A172" i="80" s="1"/>
  <c r="A173" i="80" s="1"/>
  <c r="A174" i="80" s="1"/>
  <c r="A175" i="80" s="1"/>
  <c r="A176" i="80" s="1"/>
  <c r="A177" i="80" s="1"/>
  <c r="A178" i="80" s="1"/>
  <c r="A179" i="80" s="1"/>
  <c r="A180" i="80" s="1"/>
  <c r="A181" i="80" s="1"/>
  <c r="A3" i="79"/>
  <c r="A4" i="79" s="1"/>
  <c r="A5" i="79" s="1"/>
  <c r="A6" i="79" s="1"/>
  <c r="A7" i="79" s="1"/>
  <c r="A8" i="79" s="1"/>
  <c r="A9" i="79" s="1"/>
  <c r="A10" i="79" s="1"/>
  <c r="A11" i="79" s="1"/>
  <c r="A12" i="79" s="1"/>
  <c r="A13" i="79" s="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3" i="78"/>
  <c r="A4" i="78" s="1"/>
  <c r="A5" i="78" s="1"/>
  <c r="A6" i="78" s="1"/>
  <c r="A7" i="78" s="1"/>
  <c r="A8" i="78" s="1"/>
  <c r="A9" i="78" s="1"/>
  <c r="A10" i="78" s="1"/>
  <c r="A11" i="78" s="1"/>
  <c r="A12" i="78" s="1"/>
  <c r="A13" i="78" s="1"/>
  <c r="A14" i="78" s="1"/>
  <c r="A15" i="78" s="1"/>
  <c r="A16" i="78" s="1"/>
  <c r="A17" i="78" s="1"/>
  <c r="A18" i="78" s="1"/>
  <c r="A19" i="78" s="1"/>
  <c r="A20" i="78" s="1"/>
  <c r="A21" i="78" s="1"/>
  <c r="A22" i="78" s="1"/>
  <c r="A23" i="78" s="1"/>
  <c r="A24" i="78" s="1"/>
  <c r="A25" i="78" s="1"/>
  <c r="A26" i="78" s="1"/>
  <c r="A27" i="78" s="1"/>
  <c r="A28" i="78" s="1"/>
  <c r="A29" i="78" s="1"/>
  <c r="A30" i="78" s="1"/>
  <c r="A31" i="78" s="1"/>
  <c r="A32" i="78" s="1"/>
  <c r="A33" i="78" s="1"/>
  <c r="A34" i="78" s="1"/>
  <c r="A35" i="78" s="1"/>
  <c r="A36" i="78" s="1"/>
  <c r="A37" i="78" s="1"/>
  <c r="A3" i="77"/>
  <c r="A4" i="77" s="1"/>
  <c r="A5" i="77" s="1"/>
  <c r="A6" i="77" s="1"/>
  <c r="A7" i="77" s="1"/>
  <c r="A8" i="77" s="1"/>
  <c r="A9" i="77" s="1"/>
  <c r="A10" i="77" s="1"/>
  <c r="A11" i="77" s="1"/>
  <c r="A12" i="77" s="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3" i="76"/>
  <c r="A4" i="76" s="1"/>
  <c r="A5" i="76" s="1"/>
  <c r="A6" i="76" s="1"/>
  <c r="A7" i="76" s="1"/>
  <c r="A8" i="76" s="1"/>
  <c r="A9" i="76" s="1"/>
  <c r="A10" i="76" s="1"/>
  <c r="A11" i="76" s="1"/>
  <c r="A12" i="76" s="1"/>
  <c r="A13" i="76" s="1"/>
  <c r="A14" i="76" s="1"/>
  <c r="A15" i="76" s="1"/>
  <c r="A16" i="76" s="1"/>
  <c r="A17" i="76" s="1"/>
  <c r="A18" i="76" s="1"/>
  <c r="A19" i="76" s="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0" i="76" s="1"/>
  <c r="A41" i="76" s="1"/>
  <c r="A42" i="76" s="1"/>
  <c r="A43" i="76" s="1"/>
  <c r="A44" i="76" s="1"/>
  <c r="A45" i="76" s="1"/>
  <c r="A46" i="76" s="1"/>
  <c r="A47" i="76" s="1"/>
  <c r="A48" i="76" s="1"/>
  <c r="A49" i="76" s="1"/>
  <c r="A50" i="76" s="1"/>
  <c r="A51"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2" i="76" s="1"/>
  <c r="A73" i="76" s="1"/>
  <c r="A74" i="76" s="1"/>
  <c r="A75" i="76" s="1"/>
  <c r="A76" i="76" s="1"/>
  <c r="A77" i="76" s="1"/>
  <c r="A78" i="76" s="1"/>
  <c r="A79" i="76" s="1"/>
  <c r="A80" i="76" s="1"/>
  <c r="A81" i="76" s="1"/>
  <c r="A82" i="76" s="1"/>
  <c r="A83" i="76" s="1"/>
  <c r="A84" i="76" s="1"/>
  <c r="A85" i="76" s="1"/>
  <c r="A86" i="76" s="1"/>
  <c r="A87" i="76" s="1"/>
  <c r="A88" i="76" s="1"/>
  <c r="A89" i="76" s="1"/>
  <c r="A90" i="76" s="1"/>
  <c r="A91" i="76" s="1"/>
  <c r="A92" i="76" s="1"/>
  <c r="A93" i="76" s="1"/>
  <c r="A94" i="76" s="1"/>
  <c r="A95" i="76" s="1"/>
  <c r="A96" i="76" s="1"/>
  <c r="A97" i="76" s="1"/>
  <c r="A98" i="76" s="1"/>
  <c r="A99" i="76" s="1"/>
  <c r="A100" i="76" s="1"/>
  <c r="A101" i="76" s="1"/>
  <c r="A102" i="76" s="1"/>
  <c r="A103" i="76" s="1"/>
  <c r="A104" i="76" s="1"/>
  <c r="A105" i="76" s="1"/>
  <c r="A106" i="76" s="1"/>
  <c r="A107" i="76" s="1"/>
  <c r="A108" i="76" s="1"/>
  <c r="A109" i="76" s="1"/>
  <c r="A110" i="76" s="1"/>
  <c r="A111" i="76" s="1"/>
  <c r="A112" i="76" s="1"/>
  <c r="A113" i="76" s="1"/>
  <c r="A114" i="76" s="1"/>
  <c r="A115" i="76" s="1"/>
  <c r="A116" i="76" s="1"/>
  <c r="A117" i="76" s="1"/>
  <c r="A118" i="76" s="1"/>
  <c r="A119" i="76" s="1"/>
  <c r="A120" i="76" s="1"/>
  <c r="A121" i="76" s="1"/>
  <c r="A122" i="76" s="1"/>
  <c r="A123" i="76" s="1"/>
  <c r="A124" i="76" s="1"/>
  <c r="A125" i="76" s="1"/>
  <c r="A126" i="76" s="1"/>
  <c r="A127" i="76" s="1"/>
  <c r="A128" i="76" s="1"/>
  <c r="A129" i="76" s="1"/>
  <c r="A130" i="76" s="1"/>
  <c r="A131" i="76" s="1"/>
  <c r="A132" i="76" s="1"/>
  <c r="A133" i="76" s="1"/>
  <c r="A134" i="76" s="1"/>
  <c r="A3" i="75"/>
  <c r="A4" i="75" s="1"/>
  <c r="A5" i="75" s="1"/>
  <c r="A6" i="75" s="1"/>
  <c r="A7" i="75" s="1"/>
  <c r="A8" i="75" s="1"/>
  <c r="A9" i="75" s="1"/>
  <c r="A10" i="75" s="1"/>
  <c r="A11" i="75" s="1"/>
  <c r="A12" i="75" s="1"/>
  <c r="A13" i="75" s="1"/>
  <c r="A14" i="75" s="1"/>
  <c r="A15" i="75" s="1"/>
  <c r="A16" i="75" s="1"/>
  <c r="A17" i="75" s="1"/>
  <c r="A18" i="75" s="1"/>
  <c r="A19" i="75" s="1"/>
  <c r="A20" i="75" s="1"/>
  <c r="A21" i="75" s="1"/>
  <c r="A22" i="75" s="1"/>
  <c r="A23" i="75" s="1"/>
  <c r="A24" i="75" s="1"/>
  <c r="A25" i="75" s="1"/>
  <c r="A26" i="75" s="1"/>
  <c r="A27" i="75" s="1"/>
  <c r="A28" i="75" s="1"/>
  <c r="A29" i="75" s="1"/>
  <c r="A30" i="75" s="1"/>
  <c r="A31" i="75" s="1"/>
  <c r="A32" i="75" s="1"/>
  <c r="A33" i="75" s="1"/>
  <c r="A34" i="75" s="1"/>
  <c r="A35" i="75" s="1"/>
  <c r="A36" i="75" s="1"/>
  <c r="A37" i="75" s="1"/>
  <c r="A38" i="75" s="1"/>
  <c r="A39" i="75" s="1"/>
  <c r="A40" i="75" s="1"/>
  <c r="A41" i="75" s="1"/>
  <c r="A42" i="75" s="1"/>
  <c r="A43" i="75" s="1"/>
  <c r="A3" i="91"/>
  <c r="A4" i="91" s="1"/>
  <c r="A5" i="91" s="1"/>
  <c r="A6" i="91" s="1"/>
  <c r="A7" i="91" s="1"/>
  <c r="A8" i="91" s="1"/>
  <c r="A9" i="91" s="1"/>
  <c r="A10" i="91" s="1"/>
  <c r="A11" i="91" s="1"/>
  <c r="A12" i="91" s="1"/>
  <c r="A13" i="91" s="1"/>
  <c r="A14" i="91" s="1"/>
  <c r="A15" i="91" s="1"/>
  <c r="A16" i="91" s="1"/>
  <c r="A17" i="91" s="1"/>
  <c r="A18" i="91" s="1"/>
  <c r="A19" i="91" s="1"/>
  <c r="A20" i="91" s="1"/>
  <c r="A21" i="91" s="1"/>
  <c r="A22" i="91" s="1"/>
  <c r="A23" i="91" s="1"/>
  <c r="A24" i="91" s="1"/>
  <c r="A3" i="74"/>
  <c r="A4" i="74" s="1"/>
  <c r="A5" i="74" s="1"/>
  <c r="A6" i="74" s="1"/>
  <c r="A7" i="74" s="1"/>
  <c r="A8" i="74" s="1"/>
  <c r="A9" i="74" s="1"/>
  <c r="A10" i="74" s="1"/>
  <c r="A11" i="74" s="1"/>
  <c r="A12" i="74" s="1"/>
  <c r="A13" i="74" s="1"/>
  <c r="A14" i="74" s="1"/>
  <c r="A15" i="74" s="1"/>
  <c r="A16" i="74" s="1"/>
  <c r="A17" i="74" s="1"/>
  <c r="A18" i="74" s="1"/>
  <c r="A19" i="74" s="1"/>
  <c r="A20" i="74" s="1"/>
  <c r="A21" i="74" s="1"/>
  <c r="A22" i="74" s="1"/>
  <c r="A23" i="74" s="1"/>
  <c r="A24" i="74" s="1"/>
  <c r="A25" i="74" s="1"/>
  <c r="A26" i="74" s="1"/>
  <c r="A27" i="74" s="1"/>
  <c r="A28" i="74" s="1"/>
  <c r="A29" i="74" s="1"/>
  <c r="A30" i="74" s="1"/>
  <c r="A31" i="74" s="1"/>
  <c r="A32" i="74" s="1"/>
  <c r="A33" i="74" s="1"/>
  <c r="A34" i="74" s="1"/>
  <c r="A35" i="74" s="1"/>
  <c r="A36" i="74" s="1"/>
  <c r="A37" i="74" s="1"/>
  <c r="A38" i="74" s="1"/>
  <c r="A3" i="73"/>
  <c r="A4" i="73" s="1"/>
  <c r="A5" i="73" s="1"/>
  <c r="A6" i="73" s="1"/>
  <c r="A7" i="73" s="1"/>
  <c r="A8" i="73" s="1"/>
  <c r="A9" i="73" s="1"/>
  <c r="A10" i="73" s="1"/>
  <c r="A11" i="73" s="1"/>
  <c r="A12" i="73" s="1"/>
  <c r="A13" i="73" s="1"/>
  <c r="A14" i="73" s="1"/>
  <c r="A15" i="73" s="1"/>
  <c r="A16" i="73" s="1"/>
  <c r="A17" i="73" s="1"/>
  <c r="A18" i="73" s="1"/>
  <c r="A19" i="73" s="1"/>
  <c r="A20" i="73" s="1"/>
  <c r="A21" i="73" s="1"/>
  <c r="A22" i="73" s="1"/>
  <c r="A23" i="73" s="1"/>
  <c r="A24" i="73" s="1"/>
  <c r="A25" i="73" s="1"/>
  <c r="A26" i="73" s="1"/>
  <c r="A27" i="73" s="1"/>
  <c r="A28" i="73" s="1"/>
  <c r="A29" i="73" s="1"/>
  <c r="A30" i="73" s="1"/>
  <c r="A31" i="73" s="1"/>
  <c r="A32" i="73" s="1"/>
  <c r="A33" i="73" s="1"/>
  <c r="A34" i="73" s="1"/>
  <c r="A35" i="73" s="1"/>
  <c r="A36" i="73" s="1"/>
  <c r="A37" i="73" s="1"/>
  <c r="A38" i="73" s="1"/>
  <c r="A39" i="73" s="1"/>
  <c r="A40" i="73" s="1"/>
  <c r="A41" i="73" s="1"/>
  <c r="A42" i="73" s="1"/>
  <c r="A43" i="73" s="1"/>
  <c r="A44" i="73" s="1"/>
  <c r="A45" i="73" s="1"/>
  <c r="A46" i="73" s="1"/>
  <c r="A47" i="73" s="1"/>
  <c r="A48" i="73" s="1"/>
  <c r="A49" i="73" s="1"/>
  <c r="A50" i="73" s="1"/>
  <c r="A51" i="73" s="1"/>
  <c r="A52" i="73" s="1"/>
  <c r="A53" i="73" s="1"/>
  <c r="A54" i="73" s="1"/>
  <c r="A55" i="73" s="1"/>
  <c r="A56" i="73" s="1"/>
  <c r="A57" i="73" s="1"/>
  <c r="A58" i="73" s="1"/>
  <c r="A59" i="73" s="1"/>
  <c r="A60" i="73" s="1"/>
  <c r="A61" i="73" s="1"/>
  <c r="A62" i="73" s="1"/>
  <c r="A3" i="69"/>
  <c r="A4" i="69" s="1"/>
  <c r="A5" i="69" s="1"/>
  <c r="A6" i="69" s="1"/>
  <c r="A7" i="69" s="1"/>
  <c r="A8" i="69" s="1"/>
  <c r="A9" i="69" s="1"/>
  <c r="A10" i="69" s="1"/>
  <c r="A11" i="69" s="1"/>
  <c r="A12" i="69" s="1"/>
  <c r="A13" i="69" s="1"/>
  <c r="A14" i="69" s="1"/>
  <c r="A15" i="69" s="1"/>
  <c r="A16" i="69" s="1"/>
  <c r="A17" i="69" s="1"/>
  <c r="A18" i="69" s="1"/>
  <c r="A19" i="69" s="1"/>
  <c r="A20" i="69" s="1"/>
  <c r="A21" i="69" s="1"/>
  <c r="A22" i="69" s="1"/>
  <c r="A23" i="69" s="1"/>
  <c r="A24" i="69" s="1"/>
  <c r="A25" i="69" s="1"/>
  <c r="A26" i="69" s="1"/>
  <c r="A27" i="69" s="1"/>
  <c r="A28" i="69" s="1"/>
  <c r="A29" i="69" s="1"/>
  <c r="A30" i="69" s="1"/>
  <c r="A31" i="69" s="1"/>
  <c r="A32" i="69" s="1"/>
  <c r="A33" i="69" s="1"/>
  <c r="A34" i="69" s="1"/>
  <c r="A35" i="69" s="1"/>
  <c r="A36" i="69" s="1"/>
  <c r="A37" i="69" s="1"/>
  <c r="A38" i="69" s="1"/>
  <c r="A39" i="69" s="1"/>
  <c r="A40" i="69" s="1"/>
  <c r="A41" i="69" s="1"/>
  <c r="A42" i="69" s="1"/>
  <c r="A43" i="69" s="1"/>
  <c r="A44" i="69" s="1"/>
  <c r="A45" i="69" s="1"/>
  <c r="A46" i="69" s="1"/>
  <c r="A47" i="69" s="1"/>
  <c r="A48" i="69" s="1"/>
  <c r="A49" i="69" s="1"/>
  <c r="A50" i="69" s="1"/>
  <c r="A51" i="69" s="1"/>
  <c r="A52" i="69" s="1"/>
  <c r="A53" i="69" s="1"/>
  <c r="A54" i="69" s="1"/>
  <c r="A55" i="69" s="1"/>
  <c r="A56" i="69" s="1"/>
  <c r="A57" i="69" s="1"/>
  <c r="A58" i="69" s="1"/>
  <c r="A59" i="69" s="1"/>
  <c r="A60" i="69" s="1"/>
  <c r="A61" i="69" s="1"/>
  <c r="A62" i="69" s="1"/>
  <c r="A63" i="69" s="1"/>
  <c r="A64" i="69" s="1"/>
  <c r="A65" i="69" s="1"/>
  <c r="A66" i="69" s="1"/>
  <c r="A67" i="69" s="1"/>
  <c r="A68" i="69" s="1"/>
  <c r="A69" i="69" s="1"/>
  <c r="A70" i="69" s="1"/>
  <c r="A71" i="69" s="1"/>
  <c r="A72" i="69" s="1"/>
  <c r="A73" i="69" s="1"/>
  <c r="A74" i="69" s="1"/>
  <c r="A75" i="69" s="1"/>
  <c r="A76" i="69" s="1"/>
  <c r="A77" i="69" s="1"/>
  <c r="A78" i="69" s="1"/>
  <c r="A79" i="69" s="1"/>
  <c r="A80" i="69" s="1"/>
  <c r="A81" i="69" s="1"/>
  <c r="A82" i="69" s="1"/>
  <c r="A83" i="69" s="1"/>
  <c r="A84" i="69" s="1"/>
  <c r="A85" i="69" s="1"/>
  <c r="A86" i="69" s="1"/>
  <c r="A87" i="69" s="1"/>
  <c r="A88" i="69" s="1"/>
  <c r="A89" i="69" s="1"/>
  <c r="A90" i="69" s="1"/>
  <c r="A91" i="69" s="1"/>
  <c r="A92" i="69" s="1"/>
  <c r="A93" i="69" s="1"/>
  <c r="A94" i="69" s="1"/>
  <c r="A95" i="69" s="1"/>
  <c r="A96" i="69" s="1"/>
  <c r="A97" i="69" s="1"/>
  <c r="A98" i="69" s="1"/>
  <c r="A99" i="69" s="1"/>
  <c r="A100" i="69" s="1"/>
  <c r="A101" i="69" s="1"/>
  <c r="A102" i="69" s="1"/>
  <c r="A103" i="69" s="1"/>
  <c r="A104" i="69" s="1"/>
  <c r="A105" i="69" s="1"/>
  <c r="A106" i="69" s="1"/>
  <c r="A107" i="69" s="1"/>
  <c r="A108" i="69" s="1"/>
  <c r="A109" i="69" s="1"/>
  <c r="A110" i="69" s="1"/>
  <c r="A111" i="69" s="1"/>
  <c r="A112" i="69" s="1"/>
  <c r="A113" i="69" s="1"/>
  <c r="A114" i="69" s="1"/>
  <c r="A115" i="69" s="1"/>
  <c r="A116" i="69" s="1"/>
  <c r="A117" i="69" s="1"/>
  <c r="A118" i="69" s="1"/>
  <c r="A119" i="69" s="1"/>
  <c r="A120" i="69" s="1"/>
  <c r="A121" i="69" s="1"/>
  <c r="A122" i="69" s="1"/>
  <c r="A123" i="69" s="1"/>
  <c r="A124" i="69" s="1"/>
  <c r="A125" i="69" s="1"/>
  <c r="A126" i="69" s="1"/>
  <c r="A127" i="69" s="1"/>
  <c r="A128" i="69" s="1"/>
  <c r="A129" i="69" s="1"/>
  <c r="A130" i="69" s="1"/>
  <c r="A131" i="69" s="1"/>
  <c r="A132" i="69" s="1"/>
  <c r="A133" i="69" s="1"/>
  <c r="A134" i="69" s="1"/>
  <c r="A135" i="69" s="1"/>
  <c r="A136" i="69" s="1"/>
  <c r="A137" i="69" s="1"/>
  <c r="A138" i="69" s="1"/>
  <c r="A139" i="69" s="1"/>
  <c r="A140" i="69" s="1"/>
  <c r="A141" i="69" s="1"/>
  <c r="A142" i="69" s="1"/>
  <c r="A143" i="69" s="1"/>
  <c r="A144" i="69" s="1"/>
  <c r="A145" i="69" s="1"/>
  <c r="A146" i="69" s="1"/>
  <c r="A147" i="69" s="1"/>
  <c r="A148" i="69" s="1"/>
  <c r="A149" i="69" s="1"/>
  <c r="A150" i="69" s="1"/>
  <c r="A151" i="69" s="1"/>
  <c r="A152" i="69" s="1"/>
  <c r="A153" i="69" s="1"/>
  <c r="A154" i="69" s="1"/>
  <c r="A155" i="69" s="1"/>
  <c r="A156" i="69" s="1"/>
  <c r="A157" i="69" s="1"/>
  <c r="A158" i="69" s="1"/>
  <c r="A159" i="69" s="1"/>
  <c r="A160" i="69" s="1"/>
  <c r="A161" i="69" s="1"/>
  <c r="A162" i="69" s="1"/>
  <c r="A163" i="69" s="1"/>
  <c r="A164" i="69" s="1"/>
  <c r="A165" i="69" s="1"/>
  <c r="A166" i="69" s="1"/>
  <c r="A167" i="69" s="1"/>
  <c r="A168" i="69" s="1"/>
  <c r="A169" i="69" s="1"/>
  <c r="A170" i="69" s="1"/>
  <c r="A171" i="69" s="1"/>
  <c r="A172" i="69" s="1"/>
  <c r="A173" i="69" s="1"/>
  <c r="A174" i="69" s="1"/>
  <c r="A175" i="69" s="1"/>
  <c r="A176" i="69" s="1"/>
  <c r="A177" i="69" s="1"/>
  <c r="A178" i="69" s="1"/>
  <c r="A179" i="69" s="1"/>
  <c r="A180" i="69" s="1"/>
  <c r="A181" i="69" s="1"/>
  <c r="A182" i="69" s="1"/>
  <c r="A183" i="69" s="1"/>
  <c r="A184" i="69" s="1"/>
  <c r="A185" i="69" s="1"/>
  <c r="A186" i="69" s="1"/>
  <c r="A187" i="69" s="1"/>
  <c r="A188" i="69" s="1"/>
  <c r="A189" i="69" s="1"/>
  <c r="A190" i="69" s="1"/>
  <c r="A191" i="69" s="1"/>
  <c r="A192" i="69" s="1"/>
  <c r="A193" i="69" s="1"/>
  <c r="A194" i="69" s="1"/>
  <c r="A195" i="69" s="1"/>
  <c r="A196" i="69" s="1"/>
  <c r="A197" i="69" s="1"/>
  <c r="A198" i="69" s="1"/>
  <c r="A199" i="69" s="1"/>
  <c r="A200" i="69" s="1"/>
  <c r="A201" i="69" s="1"/>
  <c r="A202" i="69" s="1"/>
  <c r="A203" i="69" s="1"/>
  <c r="A204" i="69" s="1"/>
  <c r="A205" i="69" s="1"/>
  <c r="A206" i="69" s="1"/>
  <c r="A207" i="69" s="1"/>
  <c r="A208" i="69" s="1"/>
  <c r="A209" i="69" s="1"/>
  <c r="A210" i="69" s="1"/>
  <c r="A211" i="69" s="1"/>
  <c r="A212" i="69" s="1"/>
  <c r="A213" i="69" s="1"/>
  <c r="A214" i="69" s="1"/>
  <c r="A215" i="69" s="1"/>
  <c r="A216" i="69" s="1"/>
  <c r="A217" i="69" s="1"/>
  <c r="A218" i="69" s="1"/>
  <c r="A219" i="69" s="1"/>
  <c r="A220" i="69" s="1"/>
  <c r="A221" i="69" s="1"/>
  <c r="A222" i="69" s="1"/>
  <c r="A223" i="69" s="1"/>
  <c r="A224" i="69" s="1"/>
  <c r="A225" i="69" s="1"/>
  <c r="A226" i="69" s="1"/>
  <c r="A227" i="69" s="1"/>
  <c r="A228" i="69" s="1"/>
  <c r="A229" i="69" s="1"/>
  <c r="A230" i="69" s="1"/>
  <c r="A231" i="69" s="1"/>
  <c r="A232" i="69" s="1"/>
  <c r="A233" i="69" s="1"/>
  <c r="A234" i="69" s="1"/>
  <c r="A235" i="69" s="1"/>
  <c r="A236" i="69" s="1"/>
  <c r="A237" i="69" s="1"/>
  <c r="A238" i="69" s="1"/>
  <c r="A239" i="69" s="1"/>
  <c r="A240" i="69" s="1"/>
  <c r="A241" i="69" s="1"/>
  <c r="A242" i="69" s="1"/>
  <c r="A243" i="69" s="1"/>
  <c r="A244" i="69" s="1"/>
  <c r="A245" i="69" s="1"/>
  <c r="A246" i="69" s="1"/>
  <c r="A247" i="69" s="1"/>
  <c r="A248" i="69" s="1"/>
  <c r="A249" i="69" s="1"/>
  <c r="A250" i="69" s="1"/>
  <c r="A251" i="69" s="1"/>
  <c r="A252" i="69" s="1"/>
  <c r="A253" i="69" s="1"/>
  <c r="A254" i="69" s="1"/>
  <c r="A255" i="69" s="1"/>
  <c r="A256" i="69" s="1"/>
  <c r="A257" i="69" s="1"/>
  <c r="A258" i="69" s="1"/>
  <c r="A259" i="69" s="1"/>
  <c r="A260" i="69" s="1"/>
  <c r="A261" i="69" s="1"/>
  <c r="A262" i="69" s="1"/>
  <c r="A263" i="69" s="1"/>
  <c r="A264" i="69" s="1"/>
  <c r="A265" i="69" s="1"/>
  <c r="A266" i="69" s="1"/>
  <c r="A267" i="69" s="1"/>
  <c r="A3" i="72"/>
  <c r="A4" i="72" s="1"/>
  <c r="A5" i="72" s="1"/>
  <c r="A6" i="72" s="1"/>
  <c r="A7" i="72" s="1"/>
  <c r="A8" i="72" s="1"/>
  <c r="A9" i="72" s="1"/>
  <c r="A10" i="72" s="1"/>
  <c r="A11" i="72" s="1"/>
  <c r="A12" i="72" s="1"/>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3" i="71"/>
  <c r="A4" i="71" s="1"/>
  <c r="A5" i="71" s="1"/>
  <c r="A6" i="71" s="1"/>
  <c r="A7" i="71" s="1"/>
  <c r="A8" i="71" s="1"/>
  <c r="A9" i="71" s="1"/>
  <c r="A10" i="71" s="1"/>
  <c r="A11" i="71" s="1"/>
  <c r="A12" i="71" s="1"/>
  <c r="A13" i="71" s="1"/>
  <c r="A14" i="71" s="1"/>
  <c r="A15" i="71" s="1"/>
  <c r="A16" i="71" s="1"/>
  <c r="A17" i="71" s="1"/>
  <c r="A18" i="71" s="1"/>
  <c r="A19" i="71" s="1"/>
  <c r="A20" i="71" s="1"/>
  <c r="A21" i="71" s="1"/>
  <c r="A22" i="71" s="1"/>
  <c r="A23" i="71" s="1"/>
  <c r="A24" i="71" s="1"/>
  <c r="A25" i="71" s="1"/>
  <c r="A26" i="71" s="1"/>
  <c r="A27" i="71" s="1"/>
  <c r="A28" i="71" s="1"/>
  <c r="A29" i="71" s="1"/>
  <c r="A30" i="71" s="1"/>
  <c r="A31" i="71" s="1"/>
  <c r="A32" i="71" s="1"/>
  <c r="A33" i="71" s="1"/>
  <c r="A34" i="71" s="1"/>
  <c r="A35" i="71" s="1"/>
  <c r="A36" i="71" s="1"/>
  <c r="A37" i="71" s="1"/>
  <c r="A38" i="71" s="1"/>
  <c r="A39" i="71" s="1"/>
  <c r="A40" i="71" s="1"/>
  <c r="A41" i="71" s="1"/>
  <c r="A42" i="71" s="1"/>
  <c r="A43" i="71" s="1"/>
  <c r="A44" i="71" s="1"/>
  <c r="A45" i="71" s="1"/>
  <c r="A46" i="71" s="1"/>
  <c r="A47" i="71" s="1"/>
  <c r="A48" i="71" s="1"/>
  <c r="A49" i="71" s="1"/>
  <c r="A50" i="71" s="1"/>
  <c r="A51" i="71" s="1"/>
  <c r="A52" i="71" s="1"/>
  <c r="A53" i="71" s="1"/>
  <c r="A54" i="71" s="1"/>
  <c r="A55" i="71" s="1"/>
  <c r="A56" i="71" s="1"/>
  <c r="A57" i="71" s="1"/>
  <c r="A3" i="70"/>
  <c r="A4" i="70" s="1"/>
  <c r="A5" i="70" s="1"/>
  <c r="A6" i="70" s="1"/>
  <c r="A7" i="70" s="1"/>
  <c r="A8" i="70" s="1"/>
  <c r="A9" i="70" s="1"/>
  <c r="A10" i="70" s="1"/>
  <c r="A11" i="70" s="1"/>
  <c r="A12" i="70" s="1"/>
  <c r="A13" i="70" s="1"/>
  <c r="A14" i="70" s="1"/>
  <c r="A15" i="70" s="1"/>
  <c r="A16" i="70" s="1"/>
  <c r="A17" i="70" s="1"/>
  <c r="A18" i="70" s="1"/>
  <c r="A19" i="70" s="1"/>
  <c r="A20" i="70" s="1"/>
  <c r="A21" i="70" s="1"/>
  <c r="A22" i="70" s="1"/>
  <c r="A23" i="70" s="1"/>
  <c r="A24" i="70" s="1"/>
  <c r="A25" i="70" s="1"/>
  <c r="A26" i="70" s="1"/>
  <c r="A27" i="70" s="1"/>
  <c r="A28" i="70" s="1"/>
  <c r="A29" i="70" s="1"/>
  <c r="A30" i="70" s="1"/>
  <c r="A31" i="70" s="1"/>
  <c r="A32" i="70" s="1"/>
  <c r="A33" i="70" s="1"/>
  <c r="A34" i="70" s="1"/>
  <c r="A35" i="70" s="1"/>
  <c r="A36" i="70" s="1"/>
  <c r="A37" i="70" s="1"/>
  <c r="A38" i="70" s="1"/>
  <c r="A39" i="70" s="1"/>
  <c r="A40" i="70" s="1"/>
  <c r="A41" i="70" s="1"/>
  <c r="A42" i="70" s="1"/>
  <c r="A43" i="70" s="1"/>
  <c r="A44" i="70" s="1"/>
  <c r="A45" i="70" s="1"/>
  <c r="A46" i="70" s="1"/>
  <c r="A47" i="70" s="1"/>
  <c r="A48" i="70" s="1"/>
  <c r="A49" i="70" s="1"/>
  <c r="A50" i="70" s="1"/>
  <c r="A51" i="70" s="1"/>
  <c r="A52" i="70" s="1"/>
  <c r="A53" i="70" s="1"/>
  <c r="A54" i="70" s="1"/>
  <c r="A55" i="70" s="1"/>
  <c r="A56" i="70" s="1"/>
  <c r="A57" i="70" s="1"/>
  <c r="A58" i="70" s="1"/>
  <c r="A59" i="70" s="1"/>
  <c r="A60" i="70" s="1"/>
  <c r="A61" i="70" s="1"/>
  <c r="A62" i="70" s="1"/>
  <c r="A63" i="70" s="1"/>
  <c r="A64" i="70" s="1"/>
  <c r="A65" i="70" s="1"/>
  <c r="A66" i="70" s="1"/>
  <c r="A67" i="70" s="1"/>
  <c r="A68" i="70" s="1"/>
  <c r="A69" i="70" s="1"/>
  <c r="A70" i="70" s="1"/>
  <c r="A71" i="70" s="1"/>
  <c r="A72" i="70" s="1"/>
  <c r="A73" i="70" s="1"/>
  <c r="A74" i="70" s="1"/>
  <c r="A75" i="70" s="1"/>
  <c r="A76" i="70" s="1"/>
  <c r="A77" i="70" s="1"/>
  <c r="A78" i="70" s="1"/>
  <c r="A79" i="70" s="1"/>
  <c r="A80" i="70" s="1"/>
  <c r="A81" i="70" s="1"/>
  <c r="A82" i="70" s="1"/>
  <c r="A83" i="70" s="1"/>
  <c r="A84" i="70" s="1"/>
  <c r="A85" i="70" s="1"/>
  <c r="A86" i="70" s="1"/>
  <c r="A87" i="70" s="1"/>
  <c r="A88" i="70" s="1"/>
  <c r="A89" i="70" s="1"/>
  <c r="A90" i="70" s="1"/>
  <c r="A91" i="70" s="1"/>
  <c r="A92" i="70" s="1"/>
  <c r="A93" i="70" s="1"/>
  <c r="A94" i="70" s="1"/>
  <c r="A95" i="70" s="1"/>
  <c r="A96" i="70" s="1"/>
  <c r="A97" i="70" s="1"/>
  <c r="A98" i="70" s="1"/>
  <c r="A99" i="70" s="1"/>
  <c r="A100" i="70" s="1"/>
  <c r="A101" i="70" s="1"/>
  <c r="A102" i="70" s="1"/>
  <c r="A103" i="70" s="1"/>
  <c r="A104" i="70" s="1"/>
  <c r="A105" i="70" s="1"/>
  <c r="A106" i="70" s="1"/>
  <c r="A107" i="70" s="1"/>
  <c r="A108" i="70" s="1"/>
  <c r="A109" i="70" s="1"/>
  <c r="A110" i="70" s="1"/>
  <c r="A111" i="70" s="1"/>
  <c r="A112" i="70" s="1"/>
  <c r="A113" i="70" s="1"/>
  <c r="A114" i="70" s="1"/>
  <c r="A115" i="70" s="1"/>
  <c r="A116" i="70" s="1"/>
  <c r="A117" i="70" s="1"/>
  <c r="A118" i="70" s="1"/>
  <c r="A119" i="70" s="1"/>
  <c r="A120" i="70" s="1"/>
  <c r="A121" i="70" s="1"/>
  <c r="A122" i="70" s="1"/>
  <c r="A123" i="70" s="1"/>
  <c r="A124" i="70" s="1"/>
  <c r="A125" i="70" s="1"/>
  <c r="A126" i="70" s="1"/>
  <c r="A127" i="70" s="1"/>
  <c r="A128" i="70" s="1"/>
  <c r="A129" i="70" s="1"/>
  <c r="A130" i="70" s="1"/>
  <c r="A131" i="70" s="1"/>
  <c r="A132" i="70" s="1"/>
  <c r="A133" i="70" s="1"/>
  <c r="A134" i="70" s="1"/>
  <c r="A135" i="70" s="1"/>
  <c r="A136" i="70" s="1"/>
  <c r="A137" i="70" s="1"/>
  <c r="A138" i="70" s="1"/>
  <c r="A139" i="70" s="1"/>
  <c r="A140" i="70" s="1"/>
  <c r="A141" i="70" s="1"/>
  <c r="A142" i="70" s="1"/>
  <c r="A143" i="70" s="1"/>
  <c r="A144" i="70" s="1"/>
  <c r="A145" i="70" s="1"/>
  <c r="A146" i="70" s="1"/>
  <c r="A147" i="70" s="1"/>
  <c r="A148" i="70" s="1"/>
  <c r="A149" i="70" s="1"/>
  <c r="A150" i="70" s="1"/>
  <c r="A151" i="70" s="1"/>
  <c r="A152" i="70" s="1"/>
  <c r="A153" i="70" s="1"/>
  <c r="A154" i="70" s="1"/>
  <c r="A155" i="70" s="1"/>
  <c r="A156" i="70" s="1"/>
  <c r="A157" i="70" s="1"/>
  <c r="A158" i="70" s="1"/>
  <c r="A159" i="70" s="1"/>
  <c r="A160" i="70" s="1"/>
  <c r="A161" i="70" s="1"/>
  <c r="A162" i="70" s="1"/>
  <c r="A163" i="70" s="1"/>
  <c r="A164" i="70" s="1"/>
  <c r="A165" i="70" s="1"/>
  <c r="A166" i="70" s="1"/>
  <c r="A167" i="70" s="1"/>
  <c r="A168" i="70" s="1"/>
  <c r="A169" i="70" s="1"/>
  <c r="A170" i="70" s="1"/>
  <c r="A171" i="70" s="1"/>
  <c r="A172" i="70" s="1"/>
  <c r="A173" i="70" s="1"/>
  <c r="A174" i="70" s="1"/>
  <c r="A175" i="70" s="1"/>
  <c r="A176" i="70" s="1"/>
  <c r="A177" i="70" s="1"/>
  <c r="A178" i="70" s="1"/>
  <c r="A179" i="70" s="1"/>
  <c r="A180" i="70" s="1"/>
  <c r="A181" i="70" s="1"/>
  <c r="A182" i="70" s="1"/>
  <c r="A183" i="70" s="1"/>
  <c r="A184" i="70" s="1"/>
  <c r="A185" i="70" s="1"/>
  <c r="A186" i="70" s="1"/>
  <c r="A187" i="70" s="1"/>
  <c r="A188" i="70" s="1"/>
  <c r="A189" i="70" s="1"/>
  <c r="A190" i="70" s="1"/>
  <c r="A191" i="70" s="1"/>
  <c r="A192" i="70" s="1"/>
  <c r="A193" i="70" s="1"/>
  <c r="A194" i="70" s="1"/>
  <c r="A195" i="70" s="1"/>
  <c r="A196" i="70" s="1"/>
  <c r="A197" i="70" s="1"/>
  <c r="A198" i="70" s="1"/>
  <c r="A199" i="70" s="1"/>
  <c r="A200" i="70" s="1"/>
  <c r="A201" i="70" s="1"/>
  <c r="A202" i="70" s="1"/>
  <c r="A203" i="70" s="1"/>
  <c r="A204" i="70" s="1"/>
  <c r="A205" i="70" s="1"/>
  <c r="A206" i="70" s="1"/>
  <c r="A207" i="70" s="1"/>
  <c r="A208" i="70" s="1"/>
  <c r="A209" i="70" s="1"/>
  <c r="A210" i="70" s="1"/>
  <c r="A211" i="70" s="1"/>
  <c r="A212" i="70" s="1"/>
  <c r="A213" i="70" s="1"/>
  <c r="A214" i="70" s="1"/>
  <c r="A215" i="70" s="1"/>
  <c r="A216" i="70" s="1"/>
  <c r="A217" i="70" s="1"/>
  <c r="A218" i="70" s="1"/>
  <c r="A219" i="70" s="1"/>
  <c r="A220" i="70" s="1"/>
  <c r="A221" i="70" s="1"/>
  <c r="A222" i="70" s="1"/>
  <c r="A223" i="70" s="1"/>
  <c r="A224" i="70" s="1"/>
  <c r="A225" i="70" s="1"/>
  <c r="A226" i="70" s="1"/>
  <c r="A227" i="70" s="1"/>
  <c r="A228" i="70" s="1"/>
  <c r="A229" i="70" s="1"/>
  <c r="A230" i="70" s="1"/>
  <c r="A231" i="70" s="1"/>
  <c r="A232" i="70" s="1"/>
  <c r="A233" i="70" s="1"/>
  <c r="A234" i="70" s="1"/>
  <c r="A235" i="70" s="1"/>
  <c r="A236" i="70" s="1"/>
  <c r="A237" i="70" s="1"/>
  <c r="A238" i="70" s="1"/>
  <c r="A239" i="70" s="1"/>
  <c r="A240" i="70" s="1"/>
  <c r="A241" i="70" s="1"/>
  <c r="A242" i="70" s="1"/>
  <c r="A243" i="70" s="1"/>
  <c r="A244" i="70" s="1"/>
  <c r="A245" i="70" s="1"/>
  <c r="A246" i="70" s="1"/>
  <c r="A247" i="70" s="1"/>
  <c r="A248" i="70" s="1"/>
  <c r="A249" i="70" s="1"/>
  <c r="A250" i="70" s="1"/>
  <c r="A251" i="70" s="1"/>
  <c r="A252" i="70" s="1"/>
  <c r="A253" i="70" s="1"/>
  <c r="A254" i="70" s="1"/>
  <c r="A255" i="70" s="1"/>
  <c r="A256" i="70" s="1"/>
  <c r="A257" i="70" s="1"/>
  <c r="A258" i="70" s="1"/>
  <c r="A259" i="70" s="1"/>
  <c r="A260" i="70" s="1"/>
  <c r="A261" i="70" s="1"/>
  <c r="A262" i="70" s="1"/>
  <c r="A263" i="70" s="1"/>
  <c r="A264" i="70" s="1"/>
  <c r="A265" i="70" s="1"/>
  <c r="A266" i="70" s="1"/>
  <c r="A267" i="70" s="1"/>
  <c r="A268" i="70" s="1"/>
  <c r="A269" i="70" s="1"/>
  <c r="E48" i="24"/>
</calcChain>
</file>

<file path=xl/sharedStrings.xml><?xml version="1.0" encoding="utf-8"?>
<sst xmlns="http://schemas.openxmlformats.org/spreadsheetml/2006/main" count="8915" uniqueCount="1952">
  <si>
    <t>項目</t>
    <rPh sb="0" eb="2">
      <t>コウモク</t>
    </rPh>
    <phoneticPr fontId="5"/>
  </si>
  <si>
    <t>項目名</t>
    <rPh sb="0" eb="2">
      <t>コウモク</t>
    </rPh>
    <rPh sb="2" eb="3">
      <t>メイ</t>
    </rPh>
    <phoneticPr fontId="5"/>
  </si>
  <si>
    <t>データ</t>
    <phoneticPr fontId="5"/>
  </si>
  <si>
    <t>◆確認検査機関情報</t>
    <rPh sb="1" eb="3">
      <t>カクニン</t>
    </rPh>
    <rPh sb="3" eb="5">
      <t>ケンサ</t>
    </rPh>
    <rPh sb="5" eb="7">
      <t>キカン</t>
    </rPh>
    <rPh sb="7" eb="9">
      <t>ジョウホウ</t>
    </rPh>
    <phoneticPr fontId="5"/>
  </si>
  <si>
    <t>組織</t>
    <rPh sb="0" eb="2">
      <t>ソシキ</t>
    </rPh>
    <phoneticPr fontId="5"/>
  </si>
  <si>
    <t>会社名</t>
    <rPh sb="0" eb="3">
      <t>カイシャメイ</t>
    </rPh>
    <phoneticPr fontId="5"/>
  </si>
  <si>
    <t>PRESENTER_CORP</t>
    <phoneticPr fontId="5"/>
  </si>
  <si>
    <t>代表者</t>
    <rPh sb="0" eb="2">
      <t>ダイヒョウ</t>
    </rPh>
    <rPh sb="2" eb="3">
      <t>シャ</t>
    </rPh>
    <phoneticPr fontId="5"/>
  </si>
  <si>
    <t>PRESENTER_DAIHYOSYA</t>
    <phoneticPr fontId="5"/>
  </si>
  <si>
    <t>交付者</t>
    <rPh sb="0" eb="2">
      <t>コウフ</t>
    </rPh>
    <rPh sb="2" eb="3">
      <t>シャ</t>
    </rPh>
    <phoneticPr fontId="5"/>
  </si>
  <si>
    <t>PRESENTER_KOUFUSYA</t>
    <phoneticPr fontId="5"/>
  </si>
  <si>
    <t>代表者 印刷用</t>
    <rPh sb="0" eb="2">
      <t>ダイヒョウ</t>
    </rPh>
    <rPh sb="2" eb="3">
      <t>シャ</t>
    </rPh>
    <rPh sb="4" eb="6">
      <t>インサツ</t>
    </rPh>
    <rPh sb="6" eb="7">
      <t>ヨウ</t>
    </rPh>
    <phoneticPr fontId="5"/>
  </si>
  <si>
    <t>PRESENTER_DAIHYOSYA_TRIM</t>
    <phoneticPr fontId="5"/>
  </si>
  <si>
    <t>受付店（本店・支店）</t>
    <rPh sb="0" eb="2">
      <t>ウケツケ</t>
    </rPh>
    <rPh sb="2" eb="3">
      <t>テン</t>
    </rPh>
    <rPh sb="4" eb="6">
      <t>ホンテン</t>
    </rPh>
    <rPh sb="7" eb="9">
      <t>シテン</t>
    </rPh>
    <phoneticPr fontId="5"/>
  </si>
  <si>
    <t>会社・支店名</t>
    <rPh sb="3" eb="5">
      <t>シテン</t>
    </rPh>
    <phoneticPr fontId="5"/>
  </si>
  <si>
    <t>COMPANY_NAME</t>
    <phoneticPr fontId="5"/>
  </si>
  <si>
    <t>支店名</t>
    <rPh sb="0" eb="3">
      <t>シテンメイ</t>
    </rPh>
    <phoneticPr fontId="5"/>
  </si>
  <si>
    <t>OFFICE_NAME</t>
    <phoneticPr fontId="5"/>
  </si>
  <si>
    <t>郵便番号</t>
    <phoneticPr fontId="5"/>
  </si>
  <si>
    <t>OFFICE_POST_CODE</t>
    <phoneticPr fontId="5"/>
  </si>
  <si>
    <t>住所</t>
    <phoneticPr fontId="5"/>
  </si>
  <si>
    <t>OFFICE_ADDRESS</t>
    <phoneticPr fontId="5"/>
  </si>
  <si>
    <t>住所２</t>
    <rPh sb="0" eb="2">
      <t>ジュウショ</t>
    </rPh>
    <phoneticPr fontId="5"/>
  </si>
  <si>
    <t>OFFICE_ADDRESS2</t>
    <phoneticPr fontId="5"/>
  </si>
  <si>
    <t>電話番号</t>
    <phoneticPr fontId="5"/>
  </si>
  <si>
    <t>OFFICE_TEL</t>
    <phoneticPr fontId="5"/>
  </si>
  <si>
    <t>電話番号２</t>
    <phoneticPr fontId="5"/>
  </si>
  <si>
    <t>OFFICE_TEL2</t>
    <phoneticPr fontId="5"/>
  </si>
  <si>
    <t>ＦＡＸ番号</t>
    <phoneticPr fontId="5"/>
  </si>
  <si>
    <t>OFFICE_FAX</t>
    <phoneticPr fontId="5"/>
  </si>
  <si>
    <t>ＦＡＸ番号２</t>
    <phoneticPr fontId="5"/>
  </si>
  <si>
    <t>OFFICE_FAX2</t>
    <phoneticPr fontId="5"/>
  </si>
  <si>
    <t>法令調査店名</t>
    <rPh sb="0" eb="2">
      <t>ホウレイ</t>
    </rPh>
    <rPh sb="2" eb="4">
      <t>チョウサ</t>
    </rPh>
    <rPh sb="4" eb="5">
      <t>テン</t>
    </rPh>
    <rPh sb="5" eb="6">
      <t>メイ</t>
    </rPh>
    <phoneticPr fontId="5"/>
  </si>
  <si>
    <t>CYOUSA_TEN</t>
    <phoneticPr fontId="5"/>
  </si>
  <si>
    <t>社員情報</t>
    <rPh sb="0" eb="2">
      <t>シャイン</t>
    </rPh>
    <rPh sb="2" eb="4">
      <t>ジョウホウ</t>
    </rPh>
    <phoneticPr fontId="5"/>
  </si>
  <si>
    <t>社内担当者　事前</t>
    <rPh sb="0" eb="2">
      <t>シャナイ</t>
    </rPh>
    <rPh sb="2" eb="5">
      <t>タントウシャ</t>
    </rPh>
    <rPh sb="6" eb="8">
      <t>ジゼン</t>
    </rPh>
    <phoneticPr fontId="5"/>
  </si>
  <si>
    <t>PROVO_TANTO</t>
    <phoneticPr fontId="5"/>
  </si>
  <si>
    <t>社内担当者　引受</t>
    <rPh sb="0" eb="2">
      <t>シャナイ</t>
    </rPh>
    <rPh sb="2" eb="5">
      <t>タントウシャ</t>
    </rPh>
    <rPh sb="6" eb="8">
      <t>ヒキウケ</t>
    </rPh>
    <phoneticPr fontId="5"/>
  </si>
  <si>
    <t>HIKIUKE_TANTO</t>
    <phoneticPr fontId="5"/>
  </si>
  <si>
    <t>社内担当者</t>
    <rPh sb="0" eb="2">
      <t>シャナイ</t>
    </rPh>
    <rPh sb="2" eb="5">
      <t>タントウシャ</t>
    </rPh>
    <phoneticPr fontId="5"/>
  </si>
  <si>
    <t>TANTO</t>
    <phoneticPr fontId="5"/>
  </si>
  <si>
    <t>社内構造一次担当者</t>
    <rPh sb="0" eb="2">
      <t>シャナイ</t>
    </rPh>
    <rPh sb="2" eb="4">
      <t>コウゾウ</t>
    </rPh>
    <rPh sb="4" eb="6">
      <t>イチジ</t>
    </rPh>
    <rPh sb="6" eb="9">
      <t>タントウシャ</t>
    </rPh>
    <phoneticPr fontId="5"/>
  </si>
  <si>
    <t>STR_1ST_TANTO</t>
    <phoneticPr fontId="5"/>
  </si>
  <si>
    <t>社内構造二次担当者</t>
    <rPh sb="4" eb="6">
      <t>ニジ</t>
    </rPh>
    <phoneticPr fontId="5"/>
  </si>
  <si>
    <t>STR_2ND_TANTO</t>
    <phoneticPr fontId="5"/>
  </si>
  <si>
    <t>◆事前（預かり・仮受付）・引受　関連情報</t>
    <rPh sb="1" eb="3">
      <t>ジゼン</t>
    </rPh>
    <rPh sb="4" eb="5">
      <t>アズ</t>
    </rPh>
    <rPh sb="8" eb="9">
      <t>カリ</t>
    </rPh>
    <rPh sb="9" eb="11">
      <t>ウケツケ</t>
    </rPh>
    <rPh sb="16" eb="18">
      <t>カンレン</t>
    </rPh>
    <rPh sb="18" eb="20">
      <t>ジョウホウ</t>
    </rPh>
    <phoneticPr fontId="5"/>
  </si>
  <si>
    <t>事前審査引受</t>
    <rPh sb="0" eb="2">
      <t>ジゼン</t>
    </rPh>
    <rPh sb="2" eb="4">
      <t>シンサ</t>
    </rPh>
    <rPh sb="4" eb="6">
      <t>ヒキウケ</t>
    </rPh>
    <phoneticPr fontId="5"/>
  </si>
  <si>
    <t>事前引受日</t>
  </si>
  <si>
    <t>PROVO_DATE</t>
    <phoneticPr fontId="5"/>
  </si>
  <si>
    <t>事前引受番号</t>
  </si>
  <si>
    <t>PROVO_NO</t>
    <phoneticPr fontId="5"/>
  </si>
  <si>
    <t>第　　　　　　　号</t>
  </si>
  <si>
    <t>引受</t>
    <rPh sb="0" eb="2">
      <t>ヒキウケ</t>
    </rPh>
    <phoneticPr fontId="5"/>
  </si>
  <si>
    <t>引受日</t>
  </si>
  <si>
    <t>HIKIUKE_DATE</t>
    <phoneticPr fontId="5"/>
  </si>
  <si>
    <t>引受番号</t>
    <phoneticPr fontId="5"/>
  </si>
  <si>
    <t>UKETUKE_NO</t>
    <phoneticPr fontId="5"/>
  </si>
  <si>
    <t>第25UDI1K建00001号</t>
  </si>
  <si>
    <t>引受通知</t>
    <rPh sb="0" eb="2">
      <t>ヒキウケ</t>
    </rPh>
    <rPh sb="2" eb="4">
      <t>ツウチ</t>
    </rPh>
    <phoneticPr fontId="5"/>
  </si>
  <si>
    <t>通知日</t>
  </si>
  <si>
    <t>HIKIUKE_TUUTI_DATE</t>
    <phoneticPr fontId="5"/>
  </si>
  <si>
    <t>行政経由</t>
    <rPh sb="0" eb="2">
      <t>ギョウセイ</t>
    </rPh>
    <rPh sb="2" eb="4">
      <t>ケイユ</t>
    </rPh>
    <phoneticPr fontId="5"/>
  </si>
  <si>
    <t>確認 - 経由番号</t>
    <phoneticPr fontId="5"/>
  </si>
  <si>
    <t>KAKUNIN_HOUKOKU_GYOSEI_NO</t>
    <phoneticPr fontId="5"/>
  </si>
  <si>
    <t>関連付けされた適合証明番号</t>
    <rPh sb="0" eb="3">
      <t>カンレンヅ</t>
    </rPh>
    <rPh sb="7" eb="9">
      <t>テキゴウ</t>
    </rPh>
    <rPh sb="9" eb="11">
      <t>ショウメイ</t>
    </rPh>
    <rPh sb="11" eb="13">
      <t>バンゴウ</t>
    </rPh>
    <phoneticPr fontId="5"/>
  </si>
  <si>
    <t>FLAT35_ACCEPT_NO</t>
    <phoneticPr fontId="5"/>
  </si>
  <si>
    <t>◆申請情報</t>
    <rPh sb="1" eb="3">
      <t>シンセイ</t>
    </rPh>
    <rPh sb="3" eb="5">
      <t>ジョウホウ</t>
    </rPh>
    <phoneticPr fontId="5"/>
  </si>
  <si>
    <t>Web申請連携</t>
    <rPh sb="3" eb="5">
      <t>シンセイ</t>
    </rPh>
    <rPh sb="5" eb="7">
      <t>レンケイ</t>
    </rPh>
    <phoneticPr fontId="5"/>
  </si>
  <si>
    <t>WEB申請番号</t>
    <rPh sb="3" eb="7">
      <t>シンセイバンゴウ</t>
    </rPh>
    <phoneticPr fontId="27"/>
  </si>
  <si>
    <t>ESHINSEI_NO</t>
    <phoneticPr fontId="5"/>
  </si>
  <si>
    <t>建築物の名称又は工事名</t>
  </si>
  <si>
    <t>BUILD_NAME</t>
    <phoneticPr fontId="5"/>
  </si>
  <si>
    <t>椿 貴登様邸　新築工事</t>
  </si>
  <si>
    <t>建築場所、設置場所、築造場所</t>
    <rPh sb="0" eb="2">
      <t>ケンチク</t>
    </rPh>
    <rPh sb="2" eb="4">
      <t>バショ</t>
    </rPh>
    <phoneticPr fontId="5"/>
  </si>
  <si>
    <t>地名地番</t>
    <phoneticPr fontId="5"/>
  </si>
  <si>
    <t>BUILD_ADDRESS</t>
    <phoneticPr fontId="5"/>
  </si>
  <si>
    <t>住居表示</t>
    <phoneticPr fontId="5"/>
  </si>
  <si>
    <t>BUILD_JYUKYO_ADDRESS</t>
    <phoneticPr fontId="5"/>
  </si>
  <si>
    <t>建築物の概要</t>
    <rPh sb="0" eb="3">
      <t>ケンチクブツ</t>
    </rPh>
    <rPh sb="4" eb="6">
      <t>ガイヨウ</t>
    </rPh>
    <phoneticPr fontId="5"/>
  </si>
  <si>
    <t>主要用途</t>
  </si>
  <si>
    <t>BUILD_YOUTO</t>
    <phoneticPr fontId="5"/>
  </si>
  <si>
    <t>用途：一戸建ての住宅</t>
  </si>
  <si>
    <t>建築主</t>
    <rPh sb="0" eb="2">
      <t>ケンチク</t>
    </rPh>
    <rPh sb="2" eb="3">
      <t>ヌシ</t>
    </rPh>
    <phoneticPr fontId="5"/>
  </si>
  <si>
    <t>全て</t>
    <rPh sb="0" eb="1">
      <t>スベ</t>
    </rPh>
    <phoneticPr fontId="5"/>
  </si>
  <si>
    <t>OWNERS_NAME</t>
    <phoneticPr fontId="5"/>
  </si>
  <si>
    <t>全て　敬称付き</t>
    <rPh sb="0" eb="1">
      <t>スベ</t>
    </rPh>
    <phoneticPr fontId="5"/>
  </si>
  <si>
    <t>OWNERS_NAME_SAMA</t>
    <phoneticPr fontId="5"/>
  </si>
  <si>
    <t>椿 貴登様</t>
  </si>
  <si>
    <t>法６条区分工法</t>
    <rPh sb="0" eb="1">
      <t>ホウ</t>
    </rPh>
    <rPh sb="2" eb="3">
      <t>ジョウ</t>
    </rPh>
    <rPh sb="3" eb="5">
      <t>クブン</t>
    </rPh>
    <rPh sb="5" eb="7">
      <t>コウホウ</t>
    </rPh>
    <phoneticPr fontId="5"/>
  </si>
  <si>
    <t>STAT_KOUHOU</t>
    <phoneticPr fontId="5"/>
  </si>
  <si>
    <t>軸組</t>
  </si>
  <si>
    <t>備考表示用</t>
    <rPh sb="0" eb="2">
      <t>ビコウ</t>
    </rPh>
    <rPh sb="2" eb="5">
      <t>ヒョウジヨウ</t>
    </rPh>
    <phoneticPr fontId="5"/>
  </si>
  <si>
    <t>BIKOU</t>
    <phoneticPr fontId="5"/>
  </si>
  <si>
    <t>←式あり</t>
    <rPh sb="1" eb="2">
      <t>シキ</t>
    </rPh>
    <phoneticPr fontId="5"/>
  </si>
  <si>
    <t>種別</t>
    <rPh sb="0" eb="2">
      <t>シュベツ</t>
    </rPh>
    <phoneticPr fontId="5"/>
  </si>
  <si>
    <t>表示用名称</t>
    <rPh sb="0" eb="2">
      <t>ヒョウジ</t>
    </rPh>
    <rPh sb="2" eb="3">
      <t>ヨウ</t>
    </rPh>
    <rPh sb="3" eb="5">
      <t>メイショウ</t>
    </rPh>
    <phoneticPr fontId="5"/>
  </si>
  <si>
    <t>INSPECTION_TYPE_NAME</t>
    <phoneticPr fontId="5"/>
  </si>
  <si>
    <t>確認</t>
  </si>
  <si>
    <t>適合判定通知書交付番号</t>
    <rPh sb="0" eb="2">
      <t>テキゴウ</t>
    </rPh>
    <rPh sb="2" eb="4">
      <t>ハンテイ</t>
    </rPh>
    <rPh sb="4" eb="7">
      <t>ツウチショ</t>
    </rPh>
    <rPh sb="7" eb="9">
      <t>コウフ</t>
    </rPh>
    <rPh sb="9" eb="11">
      <t>バンゴウ</t>
    </rPh>
    <phoneticPr fontId="5"/>
  </si>
  <si>
    <t>適合判定通知書交付番号</t>
    <phoneticPr fontId="5"/>
  </si>
  <si>
    <t>TEKIGOU_KOUFU_NO</t>
    <phoneticPr fontId="5"/>
  </si>
  <si>
    <t>第　　　　　　　　号</t>
  </si>
  <si>
    <t>確認No</t>
    <rPh sb="0" eb="2">
      <t>カクニン</t>
    </rPh>
    <phoneticPr fontId="5"/>
  </si>
  <si>
    <t>確認No</t>
    <phoneticPr fontId="5"/>
  </si>
  <si>
    <t>KAKUNIN_NO</t>
    <phoneticPr fontId="5"/>
  </si>
  <si>
    <t>SHEET_NAME</t>
    <phoneticPr fontId="5"/>
  </si>
  <si>
    <t>QUES_NAME</t>
  </si>
  <si>
    <t>QUES_ANS_NAME</t>
  </si>
  <si>
    <t>QUES_ANS_INPUTS_DISPLAY_VALUE</t>
  </si>
  <si>
    <t>QUES_ANS_INPUTS_INPUT_VALUE</t>
  </si>
  <si>
    <t>G0006(原紙)_1506</t>
  </si>
  <si>
    <t>トップ</t>
  </si>
  <si>
    <t>受付№</t>
  </si>
  <si>
    <t>第一号様式（第一第一号関係）</t>
  </si>
  <si>
    <t>第一号様式（第一第一号関係）@</t>
  </si>
  <si>
    <t>確認項目</t>
  </si>
  <si>
    <t>法第19条</t>
  </si>
  <si>
    <t>敷地の衛生及び安全</t>
  </si>
  <si>
    <t>（ろ）</t>
  </si>
  <si>
    <t>on</t>
  </si>
  <si>
    <t>（は）</t>
  </si>
  <si>
    <t>法第20条</t>
  </si>
  <si>
    <t>建築基準法施行令（昭和25年政令第338号。以下「令」という。）第３章第２節</t>
  </si>
  <si>
    <t>構造部材等</t>
  </si>
  <si>
    <t>令第３章第３節</t>
  </si>
  <si>
    <t>木造</t>
  </si>
  <si>
    <t>令第３章第４節</t>
  </si>
  <si>
    <t>組積造</t>
  </si>
  <si>
    <t>off</t>
  </si>
  <si>
    <t>令第３章第４節の２</t>
  </si>
  <si>
    <t>補強コンクリートブロック造</t>
  </si>
  <si>
    <t>令第３章第５節</t>
  </si>
  <si>
    <t>鉄骨造</t>
  </si>
  <si>
    <t>令第３章第６節</t>
  </si>
  <si>
    <t>鉄筋コンクリート造</t>
  </si>
  <si>
    <t>令第３章第６節の２</t>
  </si>
  <si>
    <t>鉄骨鉄筋コンクリート造</t>
  </si>
  <si>
    <t>令第３章第７節</t>
  </si>
  <si>
    <t>無筋コンクリート造</t>
  </si>
  <si>
    <t>令第３章第７節の２</t>
  </si>
  <si>
    <t>構造方法に関する補則</t>
  </si>
  <si>
    <t>令第３章第８節（第81条第１項の場合に限る。）</t>
  </si>
  <si>
    <t>構造計算</t>
  </si>
  <si>
    <t>令第３章第８節（第81条第２項第１号イに規定する保有水平耐力計算等による場合に限る。）</t>
  </si>
  <si>
    <t>令第３章第８節（第81条第２項第１号ロに規定する限界耐力計算等による場合に限る。）</t>
  </si>
  <si>
    <t>令第３章第８節（第81条第２項第２号イに規定する許容応力度等計算等による場合に限る。）</t>
  </si>
  <si>
    <t>令第３章第８節（第81条第３項に規定する構造計算による場合に限る。）</t>
  </si>
  <si>
    <t>令第129条の2の3（第３号に限る。）</t>
  </si>
  <si>
    <t>建築設備の構造強度</t>
  </si>
  <si>
    <t>施行規則第８条の３</t>
  </si>
  <si>
    <t>枠組壁工法を用いた建築物等の構造方法</t>
  </si>
  <si>
    <t>法第21条</t>
  </si>
  <si>
    <t>大規模の建築物の主要構造部等</t>
  </si>
  <si>
    <t>法第22条</t>
  </si>
  <si>
    <t>屋根</t>
  </si>
  <si>
    <t>法第23条</t>
  </si>
  <si>
    <t>外壁</t>
  </si>
  <si>
    <t>法第24条</t>
  </si>
  <si>
    <t>建築物が第22条第１項の市街地の区域の内外にわたる場合の措置</t>
  </si>
  <si>
    <t>法第25条</t>
  </si>
  <si>
    <t>大規模の木造建築物等の外壁等</t>
  </si>
  <si>
    <t>法第26条</t>
  </si>
  <si>
    <t>防火壁等</t>
  </si>
  <si>
    <t>法第27条</t>
  </si>
  <si>
    <t>耐火建築物等としなければならない特殊建築物</t>
  </si>
  <si>
    <t>法第28条</t>
  </si>
  <si>
    <t>居室の採光及び換気</t>
  </si>
  <si>
    <t>法第28条の２</t>
  </si>
  <si>
    <t>石綿その他の物質の飛散又は発散に対する衛生上の措置</t>
  </si>
  <si>
    <t>法第29条</t>
  </si>
  <si>
    <t>地階における住宅等の居室</t>
  </si>
  <si>
    <t>法第30条</t>
  </si>
  <si>
    <t>長屋又は共同住宅の各戸の界壁</t>
  </si>
  <si>
    <t>法第31条</t>
  </si>
  <si>
    <t>便所</t>
  </si>
  <si>
    <t>法第32条</t>
  </si>
  <si>
    <t>電気設備</t>
  </si>
  <si>
    <t>法第33条</t>
  </si>
  <si>
    <t>避雷設備</t>
  </si>
  <si>
    <t>法第34条</t>
  </si>
  <si>
    <t>昇降機</t>
  </si>
  <si>
    <t>法第35条</t>
  </si>
  <si>
    <t>令第５章第２節</t>
  </si>
  <si>
    <t>廊下、避難階段及び出入口</t>
  </si>
  <si>
    <t>令第５章第３節</t>
  </si>
  <si>
    <t>排煙設備</t>
  </si>
  <si>
    <t>令第５章第４節</t>
  </si>
  <si>
    <t>非常用の照明装置</t>
  </si>
  <si>
    <t>令第５章第５節</t>
  </si>
  <si>
    <t>非常用の進入口</t>
  </si>
  <si>
    <t>令第５章第６節</t>
  </si>
  <si>
    <t>敷地内の避難上及び消火上必要な通路等</t>
  </si>
  <si>
    <t>法第35条の２</t>
  </si>
  <si>
    <t>特殊建築物等の内装</t>
  </si>
  <si>
    <t>法第35条の3</t>
  </si>
  <si>
    <t>無窓の居室等の主要構造部</t>
  </si>
  <si>
    <t>法第36条</t>
  </si>
  <si>
    <t>令第２章第２節</t>
  </si>
  <si>
    <t>居室の天井の高さ、床の高さ及び防湿方法</t>
  </si>
  <si>
    <t>令第２章第３節</t>
  </si>
  <si>
    <t>階段</t>
  </si>
  <si>
    <t>令第109条の２の２</t>
  </si>
  <si>
    <t>主要構造部を準耐火構造とした建築物の層間変形角</t>
  </si>
  <si>
    <t>令第112条</t>
  </si>
  <si>
    <t>防火区画</t>
  </si>
  <si>
    <t>令第114条</t>
  </si>
  <si>
    <t>建築物の界壁、間仕切壁及び隔壁</t>
  </si>
  <si>
    <t>令第129条の2の3（第２号に限る。）</t>
  </si>
  <si>
    <t>令第２章第４節（第32条及び第35条を除く。）</t>
  </si>
  <si>
    <t>令第115条</t>
  </si>
  <si>
    <t>建築物に設ける煙突</t>
  </si>
  <si>
    <t>令第129条の2の4</t>
  </si>
  <si>
    <t>給水、排水その他の配管設備の設置及び構造</t>
  </si>
  <si>
    <t>令第129条の2の5</t>
  </si>
  <si>
    <t>換気設備</t>
  </si>
  <si>
    <t>令第129条の2の6</t>
  </si>
  <si>
    <t>冷却塔設備</t>
  </si>
  <si>
    <t>令第５章の４第２節</t>
  </si>
  <si>
    <t>法第37条</t>
  </si>
  <si>
    <t>建築材料の品質</t>
  </si>
  <si>
    <t>法第39条</t>
  </si>
  <si>
    <t>災害危険区域</t>
  </si>
  <si>
    <t>法第40条</t>
  </si>
  <si>
    <t>地方公共団体の条例による制限の附加</t>
  </si>
  <si>
    <t>法第41条の2</t>
  </si>
  <si>
    <t>適用区域</t>
  </si>
  <si>
    <t>法第43条～法第47条</t>
  </si>
  <si>
    <t>法第43条</t>
  </si>
  <si>
    <t>敷地等と道路との関係</t>
  </si>
  <si>
    <t>法第43条の２</t>
  </si>
  <si>
    <t>その敷地が４メートル未満の道路にのみ接する建築物に対する制限の付加</t>
  </si>
  <si>
    <t>法第44条</t>
  </si>
  <si>
    <t>道路内の建築制限</t>
  </si>
  <si>
    <t>法第47条</t>
  </si>
  <si>
    <t>壁面線による建築制限</t>
  </si>
  <si>
    <t>法第48条～法第51条</t>
  </si>
  <si>
    <t>法第48条</t>
  </si>
  <si>
    <t>用途地域等</t>
  </si>
  <si>
    <t>法第49条</t>
  </si>
  <si>
    <t>特別用途地区</t>
  </si>
  <si>
    <t>法第49条の２</t>
  </si>
  <si>
    <t>特定用途制限地域</t>
  </si>
  <si>
    <t>法第50条</t>
  </si>
  <si>
    <t>用途地域等における建築物の敷地、構造又は建築設備に対する制限</t>
  </si>
  <si>
    <t>法第51条</t>
  </si>
  <si>
    <t>卸売市場等の用途に供する特殊建築物の位置</t>
  </si>
  <si>
    <t>法第52条～法第60条</t>
  </si>
  <si>
    <t>法第52条</t>
  </si>
  <si>
    <t>容積率</t>
  </si>
  <si>
    <t>法第53条</t>
  </si>
  <si>
    <t>建蔽率</t>
  </si>
  <si>
    <t>法第53条の２</t>
  </si>
  <si>
    <t>建築物の敷地面積</t>
  </si>
  <si>
    <t>法第54条</t>
  </si>
  <si>
    <t>第一種低層住居専用地域等内における外壁の後退距離</t>
  </si>
  <si>
    <t>法第55条</t>
  </si>
  <si>
    <t>第一種低層住居専用地域等内における建築物の高さの限度</t>
  </si>
  <si>
    <t>法第56条</t>
  </si>
  <si>
    <t>建築物の各部分の高さ</t>
  </si>
  <si>
    <t>法第56条の２</t>
  </si>
  <si>
    <t>日影による中高層の建築物の高さの制限</t>
  </si>
  <si>
    <t>法第57条</t>
  </si>
  <si>
    <t>高架の工作物内に設ける建築物等に対する高さの制限の緩和</t>
  </si>
  <si>
    <t>法第57条の２</t>
  </si>
  <si>
    <t>特例容積率適用地区内における建築物の容積率の特例</t>
  </si>
  <si>
    <t>法第57条の４</t>
  </si>
  <si>
    <t>特例容積率適用地区内における建築物の高さの限度</t>
  </si>
  <si>
    <t>法第57条の５</t>
  </si>
  <si>
    <t>高層住居誘導地区</t>
  </si>
  <si>
    <t>法第58条</t>
  </si>
  <si>
    <t>高度地区</t>
  </si>
  <si>
    <t>法第59条</t>
  </si>
  <si>
    <t>高度利用地区</t>
  </si>
  <si>
    <t>法第59条の２</t>
  </si>
  <si>
    <t>敷地内に広い空地を有する建築物の容積率等の特例</t>
  </si>
  <si>
    <t>法第60条</t>
  </si>
  <si>
    <t>特定街区</t>
  </si>
  <si>
    <t>法第60条の２</t>
  </si>
  <si>
    <t>都市再生特別地区</t>
  </si>
  <si>
    <t>法第61条～法第65条</t>
  </si>
  <si>
    <t>法第61条</t>
  </si>
  <si>
    <t>防火地域及び準防火地域内の建築物</t>
  </si>
  <si>
    <t>法第62条</t>
  </si>
  <si>
    <t>法第63条</t>
  </si>
  <si>
    <t>隣地境界線に接する外壁</t>
  </si>
  <si>
    <t>法第64条</t>
  </si>
  <si>
    <t>看板等の防火措置</t>
  </si>
  <si>
    <t>法第65条</t>
  </si>
  <si>
    <t>建築物が防火地域又は準防火地域の内外にわたる場合の措置</t>
  </si>
  <si>
    <t>法第67条</t>
  </si>
  <si>
    <t>特定防災街区整備地区</t>
  </si>
  <si>
    <t>法第68条</t>
  </si>
  <si>
    <t>景観地区</t>
  </si>
  <si>
    <t>法第68条の２～法第68条の７</t>
  </si>
  <si>
    <t>法第68条の２</t>
  </si>
  <si>
    <t>市町村の条例に基づく制限</t>
  </si>
  <si>
    <t>法第68条の３</t>
  </si>
  <si>
    <t>再開発等促進区等内の制限の緩和等</t>
  </si>
  <si>
    <t>法第68条の４</t>
  </si>
  <si>
    <t>建築物の容積率の最高限度を区域の特性に応じたものと公共施設の整備の状況に応じたものとに区分して定める地区計画等の区域内における建築物の容積率の特例</t>
  </si>
  <si>
    <t>法第68条の５</t>
  </si>
  <si>
    <t>区域を区分して建築物の容積を適正に配分する地区計画等の区域内における建築物の容積率の特例</t>
  </si>
  <si>
    <t>法第68条の５の２</t>
  </si>
  <si>
    <t>区域を区分して建築物の容積を適正に配分する特定建築物地区整備計画等の区域内における建築物の容積率の特例</t>
  </si>
  <si>
    <t>法第68条の５の３</t>
  </si>
  <si>
    <t>高度利用と都市機能の更新とを図る地区計画等の区域内における制限の特例</t>
  </si>
  <si>
    <t>法第68条の５の４</t>
  </si>
  <si>
    <t>住居と住居以外の用途とを区分して定める地区計画等の区域内における建築物の容積率の特例</t>
  </si>
  <si>
    <t>法第68条の５の５</t>
  </si>
  <si>
    <t>区域の特性に応じた高さ、配列及び形態を備えた建築物の整備を誘導する地区計画等の区域内における制限の特例</t>
  </si>
  <si>
    <t>法第68条の５の６</t>
  </si>
  <si>
    <t>地区計画等の区域内における建築物の建蔽率の特例</t>
  </si>
  <si>
    <t>法第68条の７</t>
  </si>
  <si>
    <t>予定道路の指定</t>
  </si>
  <si>
    <t>法第68条の９</t>
  </si>
  <si>
    <t>都市計画区域及び準都市計画区域以外の区域内の建築物に係る制限</t>
  </si>
  <si>
    <t>法第84条の２～法第87条の３</t>
  </si>
  <si>
    <t>法第84条の２</t>
  </si>
  <si>
    <t>簡易な構造の建築物に対する制限の緩和</t>
  </si>
  <si>
    <t>法第85条</t>
  </si>
  <si>
    <t>仮設建築物に対する制限の緩和</t>
  </si>
  <si>
    <t>法第85条の２</t>
  </si>
  <si>
    <t>景観重要建造物である建築物に対する制限の緩和</t>
  </si>
  <si>
    <t>法第85条の３</t>
  </si>
  <si>
    <t>伝統的建造物群保存地区内の制限の緩和</t>
  </si>
  <si>
    <t>法第86条</t>
  </si>
  <si>
    <t>一の敷地とみなすこと等による制限の緩和</t>
  </si>
  <si>
    <t>法第86条の２</t>
  </si>
  <si>
    <t>公告認定対象区域内における一敷地内認定建築物以外の建築物の位置及び構造の認定等</t>
  </si>
  <si>
    <t>法第86条の４</t>
  </si>
  <si>
    <t>一の敷地内にあるとみなされる建築物に対する外壁の開口部に対する制限の特例</t>
  </si>
  <si>
    <t>法第86条の６</t>
  </si>
  <si>
    <t>総合的設計による一団地の住宅施設についての制限の特例</t>
  </si>
  <si>
    <t>法第86条の７</t>
  </si>
  <si>
    <t>令第137条の２</t>
  </si>
  <si>
    <t>構造耐力関係</t>
  </si>
  <si>
    <t>令第137条の３</t>
  </si>
  <si>
    <t>防火壁及び防火床関係</t>
  </si>
  <si>
    <t>令第137条の４</t>
  </si>
  <si>
    <t>耐火建築物等としなければならない特殊建築物関係</t>
  </si>
  <si>
    <t>令第137条の４の２</t>
  </si>
  <si>
    <t>石綿関係</t>
  </si>
  <si>
    <t>令第137条の５</t>
  </si>
  <si>
    <t>長屋又は共同住宅の各戸の界壁関係</t>
  </si>
  <si>
    <t>令第137条の６</t>
  </si>
  <si>
    <t>非常用の昇降機関係</t>
  </si>
  <si>
    <t>令第137条の７</t>
  </si>
  <si>
    <t>用途地域等関係</t>
  </si>
  <si>
    <t>令第137条の８</t>
  </si>
  <si>
    <t>容積率関係</t>
  </si>
  <si>
    <t>令第137条の９</t>
  </si>
  <si>
    <t>高度利用地区又は都市再生特別地区関係</t>
  </si>
  <si>
    <t>令第137条の10</t>
  </si>
  <si>
    <t>防火地域関係</t>
  </si>
  <si>
    <t>令第137条の11</t>
  </si>
  <si>
    <t>準防火地域関係</t>
  </si>
  <si>
    <t>令第137条の12</t>
  </si>
  <si>
    <t>大規模の修繕又は大規模の模様替</t>
  </si>
  <si>
    <t>令第137条の14</t>
  </si>
  <si>
    <t>独立部分</t>
  </si>
  <si>
    <t>令第137条の16</t>
  </si>
  <si>
    <t>移転</t>
  </si>
  <si>
    <t>法第86条の９</t>
  </si>
  <si>
    <t>公共事業の施行等による敷地面積の減少についての第３条等の規定の準用</t>
  </si>
  <si>
    <t>法第87条の３</t>
  </si>
  <si>
    <t>建築物の用途を変更して一時的に他の用途の建築物として使用する場合の制限の緩和</t>
  </si>
  <si>
    <t>消防法第９条～消防法第17条</t>
  </si>
  <si>
    <t>消防法（昭和23年法律第186号）第９条</t>
  </si>
  <si>
    <t>消防法第９条の２</t>
  </si>
  <si>
    <t>消防法第15条</t>
  </si>
  <si>
    <t>消防法第17条</t>
  </si>
  <si>
    <t>屋外広告物法３条～５条</t>
  </si>
  <si>
    <t>屋外広告物法（昭和24年法律第189号）第３条（広告物の表示及び広告物を掲出する物件の設置の禁止又は制限に係る部分に限る。）</t>
  </si>
  <si>
    <t>屋外広告物法第４条（広告物の表示及び広告物を掲出する物件の設置の禁止又は制限に係る部分に限る。）</t>
  </si>
  <si>
    <t>屋外広告物法第５条（広告物の表示及び広告物を掲出する物件の設置の禁止又は制限に係る部分に限る。）</t>
  </si>
  <si>
    <t>港湾法（昭和25年法律第218号）第40条第１項(同法第50条の5第2項の規定により読み替えて適用する場合を含む。)</t>
  </si>
  <si>
    <t>高圧ガス保安法（昭和26年法律第204号）第24条</t>
  </si>
  <si>
    <t>ガス事業法（昭和29年法律第51号）第162条</t>
  </si>
  <si>
    <t>駐車場法（昭和32年法律第106号）第20条(都市再生特別措置法(平成14年法律第22号)第19条の14、第62条の12及び第107条並びに都市の低炭素化の促進に関する法律(平成24年法律第84号)第20条の規定により読み替えて適用する場合を含む。)</t>
  </si>
  <si>
    <t>水道法（昭和32年法律第177号）第16条</t>
  </si>
  <si>
    <t>下水道法</t>
  </si>
  <si>
    <t>下水道法（昭和33年法律第79号）第10条第１項</t>
  </si>
  <si>
    <t>下水道法第25条の2</t>
  </si>
  <si>
    <t>下水道法第30条第１項</t>
  </si>
  <si>
    <t>宅地造成及び特定盛土等規制法</t>
  </si>
  <si>
    <t>宅地造成及び特定盛土等規制法(昭和36年法律第191号)第12条第1項</t>
  </si>
  <si>
    <t>宅地造成及び特定盛土等規制法第16条第1項</t>
  </si>
  <si>
    <t>宅地造成及び特定盛土等規制法第30条第1項</t>
  </si>
  <si>
    <t>宅地造成及び特定盛土等規制法第35条第l項</t>
  </si>
  <si>
    <t>流通業務市街地の整備に関する法律（昭和41年法律第110号）第５条第１項</t>
  </si>
  <si>
    <t>液化石油ガスの保安の確保及び取引の適正化に関する法律（昭和42年法律第149号）第38条の２</t>
  </si>
  <si>
    <t>都市計画法</t>
  </si>
  <si>
    <t>都市計画法（昭和43年法律第100号）第29条第１項又は第２項</t>
  </si>
  <si>
    <t>都市計画法第35条の２第１項</t>
  </si>
  <si>
    <t>都市計画法第41条第２項（同法第35条の２第４項において準用する場合を含む。）</t>
  </si>
  <si>
    <t>都市計画法第42条</t>
  </si>
  <si>
    <t>都市計画法第43条第１項</t>
  </si>
  <si>
    <t>都市計画法第53条第１項(都市再生特別措置法第36条の4の規定により読み替えて適用する場合を含む。)</t>
  </si>
  <si>
    <t>特定空港周辺航空機騒音対策特別措置法（昭和53年法律第26号）第５条第１項（同条第５項において準用する場合を含む。）</t>
  </si>
  <si>
    <t>特定空港周辺航空機騒音対策特別措置法第５条第２項及び第３項（同条第５項において準用する場合を含む。）</t>
  </si>
  <si>
    <t>自転車の安全利用の促進及び自転車等の駐車対策の総合的推進に関する法律（昭和55年法律第87号）第５条第４項</t>
  </si>
  <si>
    <t>浄化槽法（昭和58年法律第43号）第３条の２第１項</t>
  </si>
  <si>
    <t>特定都市河川浸水被害対策法（平成15年法律第77号）第10条</t>
  </si>
  <si>
    <t>高齢者、障害者等の移動等の円滑化の促進に関する法律（平成18年法律第91号）第14条</t>
  </si>
  <si>
    <t>都市緑地法</t>
  </si>
  <si>
    <t>都市緑地法（昭和48年法律第72号）第35条</t>
  </si>
  <si>
    <t>都市緑地法第36条</t>
  </si>
  <si>
    <t>都市緑地法第39条第１項</t>
  </si>
  <si>
    <t>建築物のエネルギー消費性能の向上等に関する法律（平成27年法律第53号）第10条第１項</t>
  </si>
  <si>
    <t>令第108条の４</t>
  </si>
  <si>
    <t>耐火建築物の特定主要構造部に関する技術的基準</t>
  </si>
  <si>
    <t>令第128条の７</t>
  </si>
  <si>
    <t>避難上の安全の検証を行う区画部分に対する基準の適用</t>
  </si>
  <si>
    <t>令第129条</t>
  </si>
  <si>
    <t>避難上の安全の検証を行う建築物の階に対する基準の適用</t>
  </si>
  <si>
    <t>令第129条の２</t>
  </si>
  <si>
    <t>避難上の安全の検証を行う建築物に対する基準の適用</t>
  </si>
  <si>
    <t>（備考）法第39条第2項(災害危険区域)</t>
  </si>
  <si>
    <t>条例に該当する場合は下記に適用を受ける規定を記入</t>
  </si>
  <si>
    <t>（備考）法第40条(制限の附加)</t>
  </si>
  <si>
    <t>（備考）法第43条第2項(特殊建築物等の制限)</t>
  </si>
  <si>
    <t>（備考）法第43条の2(4ｍ未満の道路の制限)</t>
  </si>
  <si>
    <t>（備考）法第49条(特別用途地区)</t>
  </si>
  <si>
    <t>（備考）法第50条(用途地域等の制限)</t>
  </si>
  <si>
    <t>（備考）法第68条の2第1項(市町村条例)</t>
  </si>
  <si>
    <t>（備考）法第68条の9第1項(区域外の制限)</t>
  </si>
  <si>
    <t>（備考）法第68条の9第2項(景観法)</t>
  </si>
  <si>
    <t>（備考）令第9条に掲げる法律の規定に基づく条例の規定の適用を受ける場合</t>
  </si>
  <si>
    <t>（備考）</t>
  </si>
  <si>
    <t>（注意事項）</t>
  </si>
  <si>
    <t>１．この様式による書類は、（い）欄に掲げる建築基準関係規定が、確認審査を行った建築物に適用されない場合は、当該規定に係る部　　　分を省略した様式により作成することができます。</t>
  </si>
  <si>
    <t>２．確認審査を行った建築物について（い）欄に掲げる建築基準関係規定の適用がないときは、(ろ)欄に斜線を入れてください。</t>
  </si>
  <si>
    <t>３．（い）欄に掲げる建築基準関係規定が適用される建築物について、当該規定に係る図書ごとに、建築基準関係規定に適合しているこ　　　とを確かめたときは、(は)欄のチェックボックスに「レ」マークを入れてください。</t>
  </si>
  <si>
    <t>４．確認審査を行った建築物が法第39条第２項、法第40条、法第43条第２項、法第43条の２、法第49条から法第50条まで、法第68条の２　　　第１項若しくは法第68条の９第１項の規定に基づく条例（これらの規定に基づく条例の規定を法第87条第２項又は第３項において準　　　用する場合を含む。）、法第68条の９第２項の規定に基づく条例又は令第９条に掲げる法律の規定に基づく条例の規定の適用を受け　　　る場合は、当該条例の名称及び適用を受ける規定を備考欄に記載し、又は別紙に記載して添えてください。</t>
  </si>
  <si>
    <t>５．（は）欄の記載では書き表せない事項で特に報告すべき事項は、備考欄に記載し、又は別紙に記載して添えてください。</t>
  </si>
  <si>
    <t>施行規則第８条の４</t>
  </si>
  <si>
    <t>主要構造部のうち防火上及び避難上支障がない部分の位置等の表示</t>
  </si>
  <si>
    <t>令第137条の２の２</t>
  </si>
  <si>
    <t>大規模の建築物の主要構造部等関係</t>
  </si>
  <si>
    <t>令第137条の２の３</t>
  </si>
  <si>
    <t>屋根関係</t>
  </si>
  <si>
    <t>令第137条の２の４</t>
  </si>
  <si>
    <t>外壁関係</t>
  </si>
  <si>
    <t>令第137条の２の５</t>
  </si>
  <si>
    <t>大規模の木造建築物等の外壁等関係</t>
  </si>
  <si>
    <t>令第137条の６の２</t>
  </si>
  <si>
    <t>階段等関係</t>
  </si>
  <si>
    <t>令第137条の６の３</t>
  </si>
  <si>
    <t>敷地内の避難上及び消火上必要な通路関係</t>
  </si>
  <si>
    <t>令第137条の６の４</t>
  </si>
  <si>
    <t>防火壁及び防火区画関係</t>
  </si>
  <si>
    <t>令第137条の11の２</t>
  </si>
  <si>
    <t>防火地域及び準防火地域内の建築物の屋根関係</t>
  </si>
  <si>
    <t>令第137条の11の３</t>
  </si>
  <si>
    <t>特定防災街区整備地区関係</t>
  </si>
  <si>
    <t>No</t>
    <phoneticPr fontId="5"/>
  </si>
  <si>
    <t>条項</t>
    <rPh sb="0" eb="2">
      <t>ジョウコウ</t>
    </rPh>
    <phoneticPr fontId="5"/>
  </si>
  <si>
    <t>条項</t>
  </si>
  <si>
    <t>見出し</t>
  </si>
  <si>
    <t>回答見出し</t>
    <rPh sb="0" eb="2">
      <t>カイトウ</t>
    </rPh>
    <rPh sb="2" eb="4">
      <t>ミダ</t>
    </rPh>
    <phoneticPr fontId="5"/>
  </si>
  <si>
    <t>←2024年4月法改正に伴い未使用</t>
    <rPh sb="5" eb="6">
      <t>ネン</t>
    </rPh>
    <rPh sb="7" eb="8">
      <t>ガツ</t>
    </rPh>
    <rPh sb="8" eb="11">
      <t>ホウカイセイ</t>
    </rPh>
    <rPh sb="12" eb="13">
      <t>トモナ</t>
    </rPh>
    <rPh sb="14" eb="17">
      <t>ミシヨウ</t>
    </rPh>
    <phoneticPr fontId="5"/>
  </si>
  <si>
    <t>法第41条の２</t>
  </si>
  <si>
    <t>令第137条の４の３</t>
  </si>
  <si>
    <t>宅地造成及び特定嫌土等規制法第35条第l項</t>
  </si>
  <si>
    <t>特定空港周辺航空機騒音対策特別措置法第５条第１項</t>
  </si>
  <si>
    <t>特定空港周辺航空機騒音対策特別措置法第５条第２項及び第３項</t>
  </si>
  <si>
    <t>建築物のエネルギー消費性能向上に関する法律（平成27年法律第53号）第11条第1項</t>
  </si>
  <si>
    <t>令第108条の３</t>
  </si>
  <si>
    <t>令第128条の６</t>
  </si>
  <si>
    <t>←2024年4月法改正に伴い追加</t>
    <rPh sb="5" eb="6">
      <t>ネン</t>
    </rPh>
    <rPh sb="7" eb="11">
      <t>ガツホウカイセイ</t>
    </rPh>
    <rPh sb="12" eb="13">
      <t>トモナ</t>
    </rPh>
    <rPh sb="14" eb="16">
      <t>ツイカ</t>
    </rPh>
    <phoneticPr fontId="5"/>
  </si>
  <si>
    <t>令第137条の２の２</t>
    <phoneticPr fontId="5"/>
  </si>
  <si>
    <t>高圧ガス保安法第24条</t>
  </si>
  <si>
    <t>ガス事業法第162条</t>
  </si>
  <si>
    <t>水道法第16条</t>
  </si>
  <si>
    <t>下水道法第10条第１項</t>
  </si>
  <si>
    <t>液化石油ガスの保安の確保及び取引の適正化に関する法律第38条の２</t>
  </si>
  <si>
    <t>浄化槽法第３条の２第１項</t>
  </si>
  <si>
    <t>特定都市河川浸水被害対策法第10条</t>
  </si>
  <si>
    <t>令第139条～令第144条</t>
  </si>
  <si>
    <t>令第139条</t>
  </si>
  <si>
    <t>令第140条</t>
  </si>
  <si>
    <t>令第141条</t>
  </si>
  <si>
    <t>令第142条</t>
  </si>
  <si>
    <t>令第143条</t>
  </si>
  <si>
    <t>令第144条</t>
  </si>
  <si>
    <t>法第88条第１項において準用する法第37条</t>
  </si>
  <si>
    <t>法第88条第２項において準用する法第48条～法第51条</t>
  </si>
  <si>
    <t>法第88条第２項において準用する法第48条</t>
  </si>
  <si>
    <t>法第88条第２項において準用する法第49条</t>
  </si>
  <si>
    <t>法第88条第２項において準用する法第49条の２</t>
  </si>
  <si>
    <t>法第88条第２項において準用する法第50条</t>
  </si>
  <si>
    <t>法第88条第２項において準用する法第51条</t>
  </si>
  <si>
    <t>法第88条第２項において準用する法第60条の２第３項</t>
  </si>
  <si>
    <t>法第88条第２項において準用する法第68条の２第１項及び第５項、３第６項から第９項まで</t>
  </si>
  <si>
    <t>法第88条第２項において準用する法第68条の２第１項及び第５項</t>
  </si>
  <si>
    <t>法第88条第２項において準用する法第68条の３第６項から第９項まで</t>
  </si>
  <si>
    <t>法第88条第２項において準用する法第86条の７第１項</t>
  </si>
  <si>
    <t>法第28条の2</t>
  </si>
  <si>
    <t>令第5章第2節</t>
  </si>
  <si>
    <t>令第5章第3節</t>
  </si>
  <si>
    <t>令第5章第4節</t>
  </si>
  <si>
    <t>令第5章第5節</t>
  </si>
  <si>
    <t>令第5章第6節</t>
  </si>
  <si>
    <t>法第35条の2</t>
  </si>
  <si>
    <t>令第2章第2節</t>
  </si>
  <si>
    <t>令第2章第3節</t>
  </si>
  <si>
    <t>令第129条の2の3（第2号に限る。）</t>
  </si>
  <si>
    <t>令第2章第4節（第32条及び第35条を除く。）</t>
  </si>
  <si>
    <t>令第5章の4第2節</t>
  </si>
  <si>
    <t>法第43条の2</t>
  </si>
  <si>
    <t>法第84条の２～法第86条の７</t>
  </si>
  <si>
    <t>消防法第９条</t>
  </si>
  <si>
    <t>屋外広告物法第３条（広告物の表示及び広告物を掲出する物件の設置の禁止又は制限に係る部分に限る。）</t>
  </si>
  <si>
    <t>港湾法第40条第１項(同法第50条の5第2項の規定により読み替えて適用する場合を含む。)</t>
  </si>
  <si>
    <t>駐車場法第20条(都市再生特別措置法第19条の14、第62条の12及び第107条並びに都市の低炭素化の促進に関する法律第20条の規定により読み替えて適用する場合を含む。)</t>
  </si>
  <si>
    <t>宅地造成及び特定盛土等規制法第12条第1項</t>
  </si>
  <si>
    <t>流通業務市街地の整備に関する法律第５条第１項</t>
  </si>
  <si>
    <t>都市計画法第29条第１項又は第２項</t>
  </si>
  <si>
    <t>特定空港周辺航空機騒音対策特別措置法第５条</t>
  </si>
  <si>
    <t>特定空港周辺航空機騒音対策特別措置法第５条第１項（同条第５項において準用する場合を含む。）</t>
  </si>
  <si>
    <t>自転車の安全利用の促進及び自転車等の駐車対策の総合的推進に関する法律第５条第４項</t>
  </si>
  <si>
    <t>高齢者、障害者等の移動等の円滑化の促進に関する法律第14条</t>
  </si>
  <si>
    <t>都市緑地法第35条</t>
  </si>
  <si>
    <t>建築物のエネルギー消費性能向上に関する法律第11条第1項</t>
  </si>
  <si>
    <t>工事監理の状況</t>
  </si>
  <si>
    <t>（備考）法第39条第2項（災害危険区域）</t>
  </si>
  <si>
    <t>（備考）法第40条（制限の附加）</t>
  </si>
  <si>
    <t>（備考）法第43条第2項（特殊建築物等の制限）</t>
  </si>
  <si>
    <t>（備考）法第43条の2（4m未満の道路の制限）</t>
  </si>
  <si>
    <t>（備考）法第49条（特別用途地区）</t>
  </si>
  <si>
    <t>（備考）法第50条（用途地域等の制限）</t>
  </si>
  <si>
    <t>（備考）法第68条の2第1項（市町村条例）</t>
  </si>
  <si>
    <t>（備考）法第68条の9第1項（区域外の制限）</t>
  </si>
  <si>
    <t>（備考）法第68条の9第2項（景観法）</t>
  </si>
  <si>
    <t>←2024年4月法改正に伴い追加</t>
    <rPh sb="5" eb="6">
      <t>ネン</t>
    </rPh>
    <rPh sb="7" eb="8">
      <t>ガツ</t>
    </rPh>
    <rPh sb="8" eb="11">
      <t>ホウカイセイ</t>
    </rPh>
    <rPh sb="12" eb="13">
      <t>トモナ</t>
    </rPh>
    <rPh sb="14" eb="16">
      <t>ツイカ</t>
    </rPh>
    <phoneticPr fontId="5"/>
  </si>
  <si>
    <t>令115条</t>
  </si>
  <si>
    <t>法第88条第２項において準用する法第68条の2～3</t>
  </si>
  <si>
    <t>（共通事項）</t>
  </si>
  <si>
    <t>全般</t>
  </si>
  <si>
    <t>接道と建築物の配置</t>
  </si>
  <si>
    <t>柱、壁、床及び屋根</t>
  </si>
  <si>
    <t>廊下</t>
  </si>
  <si>
    <t>排水設備</t>
  </si>
  <si>
    <t>浄化槽</t>
  </si>
  <si>
    <t>（木造の場合）</t>
  </si>
  <si>
    <t>全体・共通事項</t>
  </si>
  <si>
    <t>令第３章第８節</t>
  </si>
  <si>
    <t>地盤・基礎</t>
  </si>
  <si>
    <t>令第22条</t>
  </si>
  <si>
    <t>令第38条及び令第93条</t>
  </si>
  <si>
    <t>令第38条、令第73条、令第77条の２及び令第78条</t>
  </si>
  <si>
    <t>令第38条</t>
  </si>
  <si>
    <t>土台</t>
  </si>
  <si>
    <t>令第42条</t>
  </si>
  <si>
    <t>令第47条</t>
  </si>
  <si>
    <t>柱</t>
  </si>
  <si>
    <t>令第43条</t>
  </si>
  <si>
    <t>横架材</t>
  </si>
  <si>
    <t>令第44条</t>
  </si>
  <si>
    <t>筋かい等</t>
  </si>
  <si>
    <t>令第45条</t>
  </si>
  <si>
    <t>令第46条</t>
  </si>
  <si>
    <t>床組</t>
  </si>
  <si>
    <t>小屋組</t>
  </si>
  <si>
    <t>防腐措置等</t>
  </si>
  <si>
    <t>令第49条</t>
  </si>
  <si>
    <t>（鉄骨造の場合）</t>
  </si>
  <si>
    <t>報告書審査による確認事項</t>
  </si>
  <si>
    <t>指定建築材料の品質規格確認</t>
  </si>
  <si>
    <t>令第67条</t>
  </si>
  <si>
    <t>継手及び仕口の構造方法</t>
  </si>
  <si>
    <t>高力ボルトの接合方法</t>
  </si>
  <si>
    <t>溶接接合部の検査</t>
  </si>
  <si>
    <t>全体</t>
  </si>
  <si>
    <t>部材の配置</t>
  </si>
  <si>
    <t>部材の寸法・形状</t>
  </si>
  <si>
    <t>開口部の補強</t>
  </si>
  <si>
    <t>令第69条</t>
  </si>
  <si>
    <t>溶接接合部</t>
  </si>
  <si>
    <t>加工溶接部分の外観・形状・寸法</t>
  </si>
  <si>
    <t>令第92条及び令第96条</t>
  </si>
  <si>
    <t>現場溶接部の外観・形状</t>
  </si>
  <si>
    <t>高力ボルト接合部</t>
  </si>
  <si>
    <t>令第37条第２号に規定する認定を受けた高力ボルト</t>
  </si>
  <si>
    <t>令第92条の２</t>
  </si>
  <si>
    <t>JIS形六角ボルト</t>
  </si>
  <si>
    <t>斜材の接合部</t>
  </si>
  <si>
    <t>柱の脚部の構造方法</t>
  </si>
  <si>
    <t>共通</t>
  </si>
  <si>
    <t>令第66条</t>
  </si>
  <si>
    <t>露出形式</t>
  </si>
  <si>
    <t>根巻き形式</t>
  </si>
  <si>
    <t>埋込み形式</t>
  </si>
  <si>
    <t>床版の接合部</t>
  </si>
  <si>
    <t>（鉄筋コンクリート造の場合）</t>
  </si>
  <si>
    <t>令第73条</t>
  </si>
  <si>
    <t>令第79条</t>
  </si>
  <si>
    <t>地盤</t>
  </si>
  <si>
    <t>基礎ばり</t>
  </si>
  <si>
    <t>令第38条、令第73条及び令第78条</t>
  </si>
  <si>
    <t>主筋</t>
  </si>
  <si>
    <t>令第77条</t>
  </si>
  <si>
    <t>帯筋</t>
  </si>
  <si>
    <t>床</t>
  </si>
  <si>
    <t>床版の配筋</t>
  </si>
  <si>
    <t>令第77条の２</t>
  </si>
  <si>
    <t>補強筋等</t>
  </si>
  <si>
    <t>はり</t>
  </si>
  <si>
    <t>令第78条</t>
  </si>
  <si>
    <t>あばら筋</t>
  </si>
  <si>
    <t>壁</t>
  </si>
  <si>
    <t>壁筋</t>
  </si>
  <si>
    <t>令第78条の２</t>
  </si>
  <si>
    <t>その他</t>
  </si>
  <si>
    <t>型枠並びにコンクリートの施工状況</t>
  </si>
  <si>
    <t>令第37条及び令第79条</t>
  </si>
  <si>
    <t>令第72条及び令第74条</t>
  </si>
  <si>
    <t>令第75条及び令第76条</t>
  </si>
  <si>
    <t>令第76条</t>
  </si>
  <si>
    <t>19条</t>
  </si>
  <si>
    <t>付近見取図</t>
  </si>
  <si>
    <t>確認表示板</t>
  </si>
  <si>
    <t>配置図</t>
  </si>
  <si>
    <t>平面図</t>
    <rPh sb="0" eb="3">
      <t>ヘイメンズ</t>
    </rPh>
    <phoneticPr fontId="5"/>
  </si>
  <si>
    <t>立面図</t>
  </si>
  <si>
    <t>断面図</t>
  </si>
  <si>
    <t>ガケ断面図</t>
  </si>
  <si>
    <t>56条</t>
  </si>
  <si>
    <t>斜線検討部</t>
  </si>
  <si>
    <t>特定工程</t>
  </si>
  <si>
    <t>報告様式</t>
  </si>
  <si>
    <t>適合証明　※5</t>
  </si>
  <si>
    <t>検査調書</t>
  </si>
  <si>
    <t>瑕疵保険　※6</t>
  </si>
  <si>
    <t>ﾁｪｯｸｼｰﾄ</t>
  </si>
  <si>
    <t>法第34条第1項</t>
  </si>
  <si>
    <t>法第34条第2項</t>
  </si>
  <si>
    <t>令第129条の3 (適用の範囲）</t>
  </si>
  <si>
    <t>令第129条の４（構造上主要な部分）</t>
  </si>
  <si>
    <t>令第129条の5（エレベーターの荷重）</t>
  </si>
  <si>
    <t>令第129条の6（エレベーターのかごの構造）</t>
  </si>
  <si>
    <t>令第129条の7（エレベーター昇降路の構造）</t>
  </si>
  <si>
    <t>令第129条の8（エレベーターの駆動装置及び制御器）</t>
  </si>
  <si>
    <t>令第129条の9（エレベーターの機械室）</t>
  </si>
  <si>
    <t>令第129条の10（エレベーターの安全装置）</t>
  </si>
  <si>
    <t>令第129条の12（エスカレーターの構造）</t>
  </si>
  <si>
    <t>令第129条の13（小荷物専用昇降機の構造）</t>
  </si>
  <si>
    <t>令第129条の13の3（非常用の昇降機の設置及び構造）</t>
  </si>
  <si>
    <t>法第37条(建築材料の品質)</t>
  </si>
  <si>
    <t>1条の3 共通</t>
  </si>
  <si>
    <t>令139条 煙突</t>
  </si>
  <si>
    <t>令140条 鉄筋コンクリート造等の柱</t>
  </si>
  <si>
    <t>令141条 広告塔 高架水槽等</t>
  </si>
  <si>
    <t>令142条 擁壁</t>
  </si>
  <si>
    <t>1条の3 共通</t>
    <phoneticPr fontId="5"/>
  </si>
  <si>
    <t>令143条第2項　乗用エレベーター及びエスカレーター</t>
  </si>
  <si>
    <t>令144条 遊戯施設</t>
  </si>
  <si>
    <t>平面図</t>
  </si>
  <si>
    <t>適合証明※6</t>
  </si>
  <si>
    <t>※フラット35のみの検査の場合は、以下の検査は不要</t>
  </si>
  <si>
    <t>21条 大規模</t>
  </si>
  <si>
    <t>22条 屋根</t>
  </si>
  <si>
    <t>構造詳細図</t>
  </si>
  <si>
    <t>23条 外壁</t>
  </si>
  <si>
    <t>平面図 構造詳細図</t>
  </si>
  <si>
    <t>24条 特殊建築物の外壁</t>
  </si>
  <si>
    <t>平面図 断面図 構造詳細図</t>
  </si>
  <si>
    <t>25条 大規模建築物の外壁</t>
  </si>
  <si>
    <t>26条 防火壁</t>
  </si>
  <si>
    <t>27条</t>
  </si>
  <si>
    <t>28条 採光換気</t>
  </si>
  <si>
    <t>配置図 平面図 立面図</t>
  </si>
  <si>
    <t>28条の2</t>
  </si>
  <si>
    <t>29条 地下の居室</t>
  </si>
  <si>
    <t>構造詳細図 断面図</t>
  </si>
  <si>
    <t>30条 界壁</t>
  </si>
  <si>
    <t>平面図 断面図</t>
  </si>
  <si>
    <t>31条便所</t>
  </si>
  <si>
    <t>35条</t>
  </si>
  <si>
    <t>消火設備図</t>
  </si>
  <si>
    <t>第二節 廊下・階段 出入口等 屋上広場</t>
  </si>
  <si>
    <t>第三節 排煙設備</t>
  </si>
  <si>
    <t>平面図等</t>
  </si>
  <si>
    <t>第四節 非常用照明</t>
  </si>
  <si>
    <t>第五節</t>
  </si>
  <si>
    <t>第六節 敷地内通路</t>
  </si>
  <si>
    <t>35条の2 内装制限</t>
  </si>
  <si>
    <t>平面図 室内仕上表</t>
  </si>
  <si>
    <t>35条の3 無窓居室</t>
  </si>
  <si>
    <t>36条 第二節</t>
  </si>
  <si>
    <t>断面図 床の防湿等</t>
  </si>
  <si>
    <t>第三節 階段</t>
  </si>
  <si>
    <t>防火区画を貫通する管</t>
  </si>
  <si>
    <t>煙突の構造</t>
  </si>
  <si>
    <t>37条</t>
  </si>
  <si>
    <t>建築材料表</t>
  </si>
  <si>
    <t>44条</t>
  </si>
  <si>
    <t>道路内建築物</t>
  </si>
  <si>
    <t>47条</t>
  </si>
  <si>
    <t>壁面線</t>
  </si>
  <si>
    <t>48条 用途地域</t>
  </si>
  <si>
    <t>危険物</t>
  </si>
  <si>
    <t>工場調書</t>
  </si>
  <si>
    <t>56条 高さ</t>
  </si>
  <si>
    <t>道路斜線</t>
  </si>
  <si>
    <t>隣地斜線</t>
  </si>
  <si>
    <t>61条 防火地域</t>
  </si>
  <si>
    <t>62条 準防火地域</t>
  </si>
  <si>
    <t>63条 屋根</t>
  </si>
  <si>
    <t>64条 外壁の開口</t>
  </si>
  <si>
    <t>65条 外壁</t>
  </si>
  <si>
    <t>配置図 構造詳細図</t>
  </si>
  <si>
    <t>66条 看板の防火</t>
  </si>
  <si>
    <t>令108条の3第1項第1号</t>
  </si>
  <si>
    <t>耐火性能検証法</t>
  </si>
  <si>
    <t>令129条の2第1項</t>
  </si>
  <si>
    <t>階避難安全検証法</t>
  </si>
  <si>
    <t>令129条の2の2第1項</t>
  </si>
  <si>
    <t>全館避難安全検証法</t>
  </si>
  <si>
    <t>令129条の2の5</t>
  </si>
  <si>
    <t>令129条の2の6</t>
  </si>
  <si>
    <t>令129条の2の7</t>
  </si>
  <si>
    <t>令20条の2</t>
  </si>
  <si>
    <t>消防法</t>
  </si>
  <si>
    <t>9条</t>
  </si>
  <si>
    <t>9条の2</t>
  </si>
  <si>
    <t>15条 映写室</t>
  </si>
  <si>
    <t>17条 消防用設備</t>
  </si>
  <si>
    <t>屋外広告物法　3条～5条</t>
  </si>
  <si>
    <t>港湾法　40条1項</t>
  </si>
  <si>
    <t>高圧ガス保安法　24条</t>
  </si>
  <si>
    <t>ガス事業法　40条の4</t>
  </si>
  <si>
    <t>駐車場法　20条</t>
  </si>
  <si>
    <t>水道法　16条　令5条</t>
  </si>
  <si>
    <t>下水道法　10条　30条</t>
  </si>
  <si>
    <t>宅造法　8条　12条</t>
  </si>
  <si>
    <t>流通業務整備　5条</t>
  </si>
  <si>
    <t>液化石油ガス法38条の2</t>
  </si>
  <si>
    <t>29条第1項</t>
  </si>
  <si>
    <t>35条の2第1項</t>
  </si>
  <si>
    <t>41条第2項</t>
  </si>
  <si>
    <t>42条</t>
  </si>
  <si>
    <t>43条</t>
  </si>
  <si>
    <t>53条</t>
  </si>
  <si>
    <t>自転車の安全利用等法</t>
  </si>
  <si>
    <t>浄化槽法　3条の2　1項</t>
  </si>
  <si>
    <t>河川浸水対策法　8条</t>
  </si>
  <si>
    <t>バリアフリー法</t>
  </si>
  <si>
    <t>省エネ</t>
  </si>
  <si>
    <t>データ1</t>
    <phoneticPr fontId="5"/>
  </si>
  <si>
    <t>データ2</t>
    <phoneticPr fontId="5"/>
  </si>
  <si>
    <t>許可等の済証</t>
  </si>
  <si>
    <t>開発（２９条許可の場合）→済証の写し</t>
  </si>
  <si>
    <t>緑化条例 現場確認又は緑化率適合等確認通知書の確認（世田谷区敷面300㎡≦、横浜市敷面500㎡≦）</t>
  </si>
  <si>
    <t>消防（有・無）→済証又は使用開始届の写し</t>
  </si>
  <si>
    <t>工作物（要壁・看板等）→済証の写し、または完了申請済かどうか</t>
  </si>
  <si>
    <t>道路</t>
  </si>
  <si>
    <t>確認図面と照合（形状・巾員、行政照会の内容確認）</t>
  </si>
  <si>
    <t>2項道路元道から後退標までの計測と記録(不明な場合は、行政確認。条例等による後退部分の整備状況注意）※写真撮影を行う事</t>
  </si>
  <si>
    <t>敷地</t>
  </si>
  <si>
    <t>境界の確認</t>
  </si>
  <si>
    <t>庇等が越境していないか</t>
  </si>
  <si>
    <t>外構の確認</t>
  </si>
  <si>
    <t>平均ＧＬ</t>
  </si>
  <si>
    <t>別棟※写真撮影を行う事</t>
  </si>
  <si>
    <t>ＣＢ積み（高さ、控等）※写真撮影を行う事</t>
  </si>
  <si>
    <t>浄化槽機種</t>
  </si>
  <si>
    <t>汚水放流先の確認→つなぎ込みされているか</t>
  </si>
  <si>
    <t>道斜の後退緩和条件</t>
  </si>
  <si>
    <t>配置寸法（越境注意）</t>
  </si>
  <si>
    <t>高低差（がけ，ヨウ壁）</t>
  </si>
  <si>
    <t>建物高さ</t>
  </si>
  <si>
    <t>北側（高度）斜線</t>
  </si>
  <si>
    <t>建物外観が立面図と相違ないか（屋根形状・窓位置・大きさ・玄関庇等）</t>
  </si>
  <si>
    <t>建築物</t>
  </si>
  <si>
    <t>間取り</t>
  </si>
  <si>
    <t>内装制限（車庫等、火気使用室）</t>
  </si>
  <si>
    <t>換気設備（シックハウス）</t>
  </si>
  <si>
    <t>換気設備（火気室給気口）</t>
  </si>
  <si>
    <t>住宅用火災警報器</t>
  </si>
  <si>
    <t>階段，廊下（幅，手摺の設置）</t>
  </si>
  <si>
    <t>小屋裏収納の形態、天井高1,400mm以下　</t>
  </si>
  <si>
    <t>排煙</t>
  </si>
  <si>
    <t>代替進入口（Ｗ750、Ｈ1200または1ｍの内接円）</t>
  </si>
  <si>
    <t>延焼ライン（防火戸，ＦＤ）</t>
  </si>
  <si>
    <t>非常用照明</t>
  </si>
  <si>
    <t>条例：　主要出入口，敷地内通路</t>
  </si>
  <si>
    <t>条例：　接道・路地状敷地の幅員</t>
  </si>
  <si>
    <t>他</t>
  </si>
  <si>
    <t>原義（確認審査・検査結果の記録）2/2の内容の確認</t>
  </si>
  <si>
    <t>適合証明</t>
  </si>
  <si>
    <t>フラット35がある場合、現場検査調書への記入、及び記入漏れがないか。正本添付</t>
  </si>
  <si>
    <t>現場検査調書の種類、及び該当工法・構造に合ったチェックがされているか</t>
  </si>
  <si>
    <t>備考</t>
  </si>
  <si>
    <t>工作物（擁壁・看板等）→済証の写し、または完了申請済かどうか</t>
  </si>
  <si>
    <t>省エネ(給湯設備・窓ドア・太陽光パネル・エアコン・ LED ・換気 等)</t>
  </si>
  <si>
    <t>申請書</t>
  </si>
  <si>
    <t>添付図書</t>
  </si>
  <si>
    <t>検査記録</t>
  </si>
  <si>
    <t>トップ</t>
    <phoneticPr fontId="5"/>
  </si>
  <si>
    <t>確認項目</t>
    <phoneticPr fontId="5"/>
  </si>
  <si>
    <t>書類</t>
    <phoneticPr fontId="5"/>
  </si>
  <si>
    <t>検査対象</t>
    <phoneticPr fontId="5"/>
  </si>
  <si>
    <t>完了検査申請書の監理者と相違がない事</t>
    <phoneticPr fontId="5"/>
  </si>
  <si>
    <t>物件概要の記載事項が相違ない事</t>
    <phoneticPr fontId="5"/>
  </si>
  <si>
    <t>対象設備等の記載事項に漏れが無い事</t>
    <phoneticPr fontId="5"/>
  </si>
  <si>
    <t>変更が計画変更に該当しないこと</t>
    <phoneticPr fontId="5"/>
  </si>
  <si>
    <t>変更内容がルートA、B、C各タイプの条件に整合している事</t>
    <phoneticPr fontId="5"/>
  </si>
  <si>
    <t>記載された事項以外に変更の無い事</t>
    <phoneticPr fontId="5"/>
  </si>
  <si>
    <t>外皮性能</t>
    <phoneticPr fontId="5"/>
  </si>
  <si>
    <t>外壁、屋根等の構成部材の仕様・設置状況</t>
    <phoneticPr fontId="5"/>
  </si>
  <si>
    <t>サッシ・ガラスの仕様　ブラインド、庇の設置状況</t>
    <phoneticPr fontId="5"/>
  </si>
  <si>
    <t>空調設備</t>
    <phoneticPr fontId="5"/>
  </si>
  <si>
    <t>熱源機器の仕様(熱源機種別、定格能力、定格消費電力等)</t>
    <phoneticPr fontId="5"/>
  </si>
  <si>
    <t>台数</t>
    <phoneticPr fontId="5"/>
  </si>
  <si>
    <t>全熱交換機の仕様(全熱交換率、給・排気量)</t>
    <phoneticPr fontId="5"/>
  </si>
  <si>
    <t>自動換気切換機能の有無</t>
    <phoneticPr fontId="5"/>
  </si>
  <si>
    <t>予熱時外気取入れ機能の有無</t>
    <phoneticPr fontId="5"/>
  </si>
  <si>
    <t>空調2次ポンプの仕様(設計流量)</t>
    <phoneticPr fontId="5"/>
  </si>
  <si>
    <t>空調送風機の仕様(設計風量)</t>
    <phoneticPr fontId="5"/>
  </si>
  <si>
    <t>換気設備</t>
    <phoneticPr fontId="5"/>
  </si>
  <si>
    <t>換気設備の仕様(換気方式、送風量、電動機出力、原動機種別)</t>
    <phoneticPr fontId="5"/>
  </si>
  <si>
    <t>送風量制御の有無</t>
    <phoneticPr fontId="5"/>
  </si>
  <si>
    <t>設置室の用途</t>
    <phoneticPr fontId="5"/>
  </si>
  <si>
    <t>照明設備</t>
    <phoneticPr fontId="5"/>
  </si>
  <si>
    <t>照明器具の仕様(器具種別、消費電力)</t>
    <phoneticPr fontId="5"/>
  </si>
  <si>
    <t>省エネ制御の有無</t>
    <phoneticPr fontId="5"/>
  </si>
  <si>
    <t>省エネ制御の有無</t>
  </si>
  <si>
    <t>設置室の用途</t>
  </si>
  <si>
    <t>給湯設備</t>
  </si>
  <si>
    <t>検査対象</t>
  </si>
  <si>
    <t>給湯器の仕様(定格加熱能力、定格消費電力等)</t>
  </si>
  <si>
    <t>給湯用途</t>
  </si>
  <si>
    <t>台数</t>
  </si>
  <si>
    <t>配管保温の仕様(管径、保温材厚さ)</t>
  </si>
  <si>
    <t>節湯器具の有無</t>
  </si>
  <si>
    <t>昇降機の仕様(速度制御方式)</t>
  </si>
  <si>
    <t>太陽光発電設備</t>
  </si>
  <si>
    <t>太陽光発電の仕様(太陽電池種別、システム容量)</t>
  </si>
  <si>
    <t>設置状況</t>
  </si>
  <si>
    <t>計画変更</t>
  </si>
  <si>
    <t>軽微な変更</t>
  </si>
  <si>
    <t>検査方法</t>
  </si>
  <si>
    <r>
      <rPr>
        <b/>
        <sz val="16"/>
        <rFont val="HGPｺﾞｼｯｸM"/>
        <family val="3"/>
        <charset val="128"/>
      </rPr>
      <t>申請時アップロード前のチェックリスト</t>
    </r>
    <r>
      <rPr>
        <b/>
        <sz val="14"/>
        <rFont val="HGPｺﾞｼｯｸM"/>
        <family val="3"/>
        <charset val="128"/>
      </rPr>
      <t>　</t>
    </r>
    <r>
      <rPr>
        <sz val="10"/>
        <rFont val="HGPｺﾞｼｯｸM"/>
        <family val="3"/>
        <charset val="128"/>
      </rPr>
      <t>申請前に各項目のチェックをお願いいたします</t>
    </r>
    <rPh sb="0" eb="3">
      <t>シンセイジ</t>
    </rPh>
    <rPh sb="9" eb="10">
      <t>マエ</t>
    </rPh>
    <phoneticPr fontId="33"/>
  </si>
  <si>
    <t>■建築確認申請（建築物）</t>
    <phoneticPr fontId="5"/>
  </si>
  <si>
    <t>規則1の3</t>
    <rPh sb="0" eb="2">
      <t>キソク</t>
    </rPh>
    <phoneticPr fontId="14"/>
  </si>
  <si>
    <t>申請書</t>
    <rPh sb="0" eb="3">
      <t>シンセイショ</t>
    </rPh>
    <phoneticPr fontId="14"/>
  </si>
  <si>
    <t>申請書二面「作成又は確認した設計図書」と添付図面の設計者は整合したか</t>
    <rPh sb="25" eb="28">
      <t>セッケイシャ</t>
    </rPh>
    <rPh sb="29" eb="31">
      <t>セイゴウ</t>
    </rPh>
    <phoneticPr fontId="14"/>
  </si>
  <si>
    <t>設計者（建築士NO）が最新のものは記載したか（申請書二面3）</t>
    <rPh sb="23" eb="26">
      <t>シンセイショ</t>
    </rPh>
    <rPh sb="26" eb="27">
      <t>ニ</t>
    </rPh>
    <phoneticPr fontId="5"/>
  </si>
  <si>
    <t>構造設計者は整合したか（構造図書と申請書二面３の記名）</t>
    <phoneticPr fontId="5"/>
  </si>
  <si>
    <t>狭あい協議の番号・日付は記載したか（申請書三面19）</t>
    <rPh sb="21" eb="22">
      <t>サン</t>
    </rPh>
    <phoneticPr fontId="5"/>
  </si>
  <si>
    <t>中高層条例の日付、番号は記載したか（申請書三面19）</t>
    <phoneticPr fontId="5"/>
  </si>
  <si>
    <t>添付図書</t>
    <rPh sb="0" eb="4">
      <t>テンプトショ</t>
    </rPh>
    <phoneticPr fontId="5"/>
  </si>
  <si>
    <t>委任状は添付したか（日付は記載されているか）</t>
    <phoneticPr fontId="5"/>
  </si>
  <si>
    <t>設備図は添付したか</t>
    <phoneticPr fontId="5"/>
  </si>
  <si>
    <t>盛土規制法チェックシート（必要行政）/判定リストの添付/切土盛土ない旨はチェックしたか</t>
    <rPh sb="13" eb="17">
      <t>ヒツヨウギョウセイ</t>
    </rPh>
    <phoneticPr fontId="5"/>
  </si>
  <si>
    <t>LVS検討資料は添付したか</t>
    <phoneticPr fontId="5"/>
  </si>
  <si>
    <t>浄化槽資料は添付したか（浄化槽の場合）</t>
    <rPh sb="12" eb="15">
      <t>ジョウカソウ</t>
    </rPh>
    <rPh sb="16" eb="18">
      <t>バアイ</t>
    </rPh>
    <phoneticPr fontId="5"/>
  </si>
  <si>
    <t>明示内容</t>
    <rPh sb="0" eb="4">
      <t>メイジナイヨウ</t>
    </rPh>
    <phoneticPr fontId="5"/>
  </si>
  <si>
    <t>採光検討（LDK採光補正係数/道路面以外補正係数）は明示したか</t>
    <phoneticPr fontId="5"/>
  </si>
  <si>
    <t>階段の踏面・蹴上・有効幅、手摺は明示したか</t>
    <rPh sb="13" eb="15">
      <t>テスリ</t>
    </rPh>
    <phoneticPr fontId="5"/>
  </si>
  <si>
    <t>最高高さ/最高軒高は明示したか（配置図）</t>
    <rPh sb="16" eb="19">
      <t>ハイチズ</t>
    </rPh>
    <phoneticPr fontId="5"/>
  </si>
  <si>
    <t>汚水の放流先/浄化槽の放流先は明示したか（配置図）</t>
    <rPh sb="3" eb="5">
      <t>ホウリュウ</t>
    </rPh>
    <rPh sb="21" eb="24">
      <t>ハイチズ</t>
    </rPh>
    <phoneticPr fontId="5"/>
  </si>
  <si>
    <t>給湯器告示１４４７号適合の旨明示したか</t>
    <phoneticPr fontId="5"/>
  </si>
  <si>
    <t>法19</t>
    <rPh sb="0" eb="1">
      <t>ホウ</t>
    </rPh>
    <phoneticPr fontId="5"/>
  </si>
  <si>
    <t>敷地の安全</t>
    <rPh sb="0" eb="2">
      <t>シキチ</t>
    </rPh>
    <rPh sb="3" eb="5">
      <t>アンゼン</t>
    </rPh>
    <phoneticPr fontId="5"/>
  </si>
  <si>
    <t>ガケ条例（2ｍ、3ｍ超えガケ）、がけ条例検討資料は添付したか（周辺に河川やがけがある場合）</t>
    <rPh sb="2" eb="4">
      <t>ジョウレイ</t>
    </rPh>
    <rPh sb="10" eb="11">
      <t>コ</t>
    </rPh>
    <rPh sb="18" eb="20">
      <t>ジョウレイ</t>
    </rPh>
    <rPh sb="20" eb="22">
      <t>ケントウ</t>
    </rPh>
    <rPh sb="22" eb="24">
      <t>シリョウ</t>
    </rPh>
    <rPh sb="25" eb="27">
      <t>テンプ</t>
    </rPh>
    <rPh sb="31" eb="33">
      <t>シュウヘン</t>
    </rPh>
    <rPh sb="34" eb="36">
      <t>カセン</t>
    </rPh>
    <rPh sb="42" eb="44">
      <t>バアイ</t>
    </rPh>
    <phoneticPr fontId="5"/>
  </si>
  <si>
    <t>法28の2</t>
    <rPh sb="0" eb="1">
      <t>ホウ</t>
    </rPh>
    <phoneticPr fontId="5"/>
  </si>
  <si>
    <t>シックハウス</t>
    <phoneticPr fontId="5"/>
  </si>
  <si>
    <t>仕上げ材料、小屋裏等の使用材料、換気回数は検討したか</t>
    <rPh sb="0" eb="2">
      <t>シア</t>
    </rPh>
    <rPh sb="3" eb="5">
      <t>ザイリョウ</t>
    </rPh>
    <rPh sb="6" eb="8">
      <t>コヤ</t>
    </rPh>
    <rPh sb="8" eb="10">
      <t>ウラナド</t>
    </rPh>
    <rPh sb="11" eb="13">
      <t>シヨウ</t>
    </rPh>
    <rPh sb="13" eb="15">
      <t>ザイリョウ</t>
    </rPh>
    <rPh sb="16" eb="18">
      <t>カンキ</t>
    </rPh>
    <rPh sb="18" eb="20">
      <t>カイスウ</t>
    </rPh>
    <rPh sb="21" eb="23">
      <t>ケントウ</t>
    </rPh>
    <phoneticPr fontId="5"/>
  </si>
  <si>
    <t>法40条</t>
    <phoneticPr fontId="5"/>
  </si>
  <si>
    <t>条例による
制限の附加</t>
    <phoneticPr fontId="5"/>
  </si>
  <si>
    <t>路地状敷地の延長距離と幅員の確認　緩和の条件は確認したか</t>
    <phoneticPr fontId="5"/>
  </si>
  <si>
    <t>各都県の建築基準条例（車庫50㎡超・前面道路幅員・接道長さ・その他）は確認したか</t>
    <phoneticPr fontId="5"/>
  </si>
  <si>
    <t>法42・43</t>
    <rPh sb="0" eb="1">
      <t>ホウ</t>
    </rPh>
    <phoneticPr fontId="5"/>
  </si>
  <si>
    <t>法定道路と
接道</t>
    <rPh sb="0" eb="2">
      <t>ホウテイ</t>
    </rPh>
    <rPh sb="2" eb="4">
      <t>ドウロ</t>
    </rPh>
    <rPh sb="6" eb="8">
      <t>セツドウ</t>
    </rPh>
    <phoneticPr fontId="5"/>
  </si>
  <si>
    <t>43条2項一号認定・二号許可の必要はないか</t>
    <rPh sb="4" eb="5">
      <t>コウ</t>
    </rPh>
    <rPh sb="5" eb="7">
      <t>イチゴウ</t>
    </rPh>
    <rPh sb="7" eb="9">
      <t>ニンテイ</t>
    </rPh>
    <rPh sb="10" eb="12">
      <t>ニゴウ</t>
    </rPh>
    <rPh sb="12" eb="14">
      <t>キョカ</t>
    </rPh>
    <phoneticPr fontId="5"/>
  </si>
  <si>
    <t>位置指定道路図は添付したか（位置指定道路の場合）</t>
    <phoneticPr fontId="5"/>
  </si>
  <si>
    <t>「道路終端」指定年月日、番号、延長距離は明示したか（位置指定道路の場合）</t>
    <phoneticPr fontId="5"/>
  </si>
  <si>
    <t>元道幅員、後退幅員、後退部分の整備方法は明示したか（各折れ点毎両端）（４２条２項道路の場合）</t>
    <rPh sb="0" eb="2">
      <t>モトミチ</t>
    </rPh>
    <rPh sb="2" eb="4">
      <t>フクイン</t>
    </rPh>
    <rPh sb="5" eb="9">
      <t>コウタイフクイン</t>
    </rPh>
    <rPh sb="10" eb="14">
      <t>コウタイブブン</t>
    </rPh>
    <rPh sb="15" eb="17">
      <t>セイビ</t>
    </rPh>
    <rPh sb="17" eb="19">
      <t>ホウホウ</t>
    </rPh>
    <rPh sb="20" eb="22">
      <t>メイジ</t>
    </rPh>
    <rPh sb="37" eb="38">
      <t>ジョウ</t>
    </rPh>
    <rPh sb="39" eb="40">
      <t>コウ</t>
    </rPh>
    <rPh sb="40" eb="42">
      <t>ドウロ</t>
    </rPh>
    <rPh sb="43" eb="45">
      <t>バアイ</t>
    </rPh>
    <phoneticPr fontId="5"/>
  </si>
  <si>
    <t>法44等</t>
    <rPh sb="0" eb="1">
      <t>ホウ</t>
    </rPh>
    <rPh sb="3" eb="4">
      <t>トウ</t>
    </rPh>
    <phoneticPr fontId="5"/>
  </si>
  <si>
    <t>道路内の
建築制限</t>
    <rPh sb="0" eb="2">
      <t>ドウロ</t>
    </rPh>
    <rPh sb="2" eb="3">
      <t>ナイ</t>
    </rPh>
    <rPh sb="5" eb="7">
      <t>ケンチク</t>
    </rPh>
    <rPh sb="7" eb="9">
      <t>セイゲン</t>
    </rPh>
    <phoneticPr fontId="5"/>
  </si>
  <si>
    <t>道路・隣地境界線に近接する建築物は、建具の開閉・玄関庇・バルコニー等の
越境はないか　クリアランス寸法は明示したか</t>
    <rPh sb="0" eb="2">
      <t>ドウロ</t>
    </rPh>
    <rPh sb="3" eb="5">
      <t>リンチ</t>
    </rPh>
    <rPh sb="5" eb="7">
      <t>キョウカイ</t>
    </rPh>
    <rPh sb="7" eb="8">
      <t>セン</t>
    </rPh>
    <rPh sb="9" eb="11">
      <t>キンセツ</t>
    </rPh>
    <rPh sb="13" eb="15">
      <t>ケンチク</t>
    </rPh>
    <rPh sb="15" eb="16">
      <t>ブツ</t>
    </rPh>
    <rPh sb="18" eb="20">
      <t>タテグ</t>
    </rPh>
    <rPh sb="21" eb="23">
      <t>カイヘイ</t>
    </rPh>
    <rPh sb="24" eb="26">
      <t>ゲンカン</t>
    </rPh>
    <rPh sb="26" eb="27">
      <t>ヒサシ</t>
    </rPh>
    <rPh sb="33" eb="34">
      <t>トウ</t>
    </rPh>
    <rPh sb="36" eb="38">
      <t>エッキョウ</t>
    </rPh>
    <rPh sb="49" eb="51">
      <t>スンポウ</t>
    </rPh>
    <rPh sb="52" eb="54">
      <t>メイジ</t>
    </rPh>
    <phoneticPr fontId="5"/>
  </si>
  <si>
    <t>法47等</t>
    <rPh sb="0" eb="1">
      <t>ホウ</t>
    </rPh>
    <rPh sb="3" eb="4">
      <t>トウ</t>
    </rPh>
    <phoneticPr fontId="5"/>
  </si>
  <si>
    <t>壁面後退</t>
    <rPh sb="0" eb="2">
      <t>ヘキメン</t>
    </rPh>
    <rPh sb="2" eb="4">
      <t>コウタイ</t>
    </rPh>
    <phoneticPr fontId="5"/>
  </si>
  <si>
    <t>壁面後退制限はないか（法47壁面線 ・ 法54外壁後退 ・ 都計法41開発条件 ・ 地区整備計画 等）
壁面後退ライン、境界から壁面までの有効距離、緩和距離は明示したか（緩和がある場合）</t>
    <rPh sb="0" eb="4">
      <t>ヘキメンコウタイ</t>
    </rPh>
    <rPh sb="4" eb="6">
      <t>セイゲン</t>
    </rPh>
    <rPh sb="11" eb="12">
      <t>ホウ</t>
    </rPh>
    <rPh sb="14" eb="16">
      <t>ヘキメン</t>
    </rPh>
    <rPh sb="16" eb="17">
      <t>セン</t>
    </rPh>
    <rPh sb="20" eb="21">
      <t>ホウ</t>
    </rPh>
    <rPh sb="23" eb="25">
      <t>ガイヘキ</t>
    </rPh>
    <rPh sb="25" eb="27">
      <t>コウタイ</t>
    </rPh>
    <rPh sb="30" eb="33">
      <t>トケイホウ</t>
    </rPh>
    <rPh sb="35" eb="37">
      <t>カイハツ</t>
    </rPh>
    <rPh sb="37" eb="39">
      <t>ジョウケン</t>
    </rPh>
    <rPh sb="42" eb="44">
      <t>チク</t>
    </rPh>
    <rPh sb="44" eb="46">
      <t>セイビ</t>
    </rPh>
    <rPh sb="46" eb="48">
      <t>ケイカク</t>
    </rPh>
    <rPh sb="49" eb="50">
      <t>ナド</t>
    </rPh>
    <phoneticPr fontId="5"/>
  </si>
  <si>
    <t>法48</t>
    <rPh sb="0" eb="1">
      <t>ホウ</t>
    </rPh>
    <phoneticPr fontId="5"/>
  </si>
  <si>
    <t>用途地域</t>
    <rPh sb="0" eb="2">
      <t>ヨウト</t>
    </rPh>
    <rPh sb="2" eb="4">
      <t>チイキ</t>
    </rPh>
    <phoneticPr fontId="5"/>
  </si>
  <si>
    <t>１低、２低では兼用住宅（住居以外が1/2未満かつ50㎡以下）事務所、倉庫注意が必要</t>
    <rPh sb="1" eb="2">
      <t>テイ</t>
    </rPh>
    <rPh sb="4" eb="5">
      <t>テイ</t>
    </rPh>
    <rPh sb="7" eb="9">
      <t>ケンヨウ</t>
    </rPh>
    <rPh sb="9" eb="11">
      <t>ジュウタク</t>
    </rPh>
    <rPh sb="12" eb="14">
      <t>ジュウキョ</t>
    </rPh>
    <rPh sb="14" eb="16">
      <t>イガイ</t>
    </rPh>
    <rPh sb="20" eb="22">
      <t>ミマン</t>
    </rPh>
    <rPh sb="26" eb="29">
      <t>ヘイホウメートルイカ</t>
    </rPh>
    <rPh sb="30" eb="32">
      <t>ジム</t>
    </rPh>
    <rPh sb="32" eb="33">
      <t>ショ</t>
    </rPh>
    <rPh sb="34" eb="36">
      <t>ソウコ</t>
    </rPh>
    <rPh sb="36" eb="38">
      <t>チュウイ</t>
    </rPh>
    <rPh sb="39" eb="41">
      <t>ヒツヨウ</t>
    </rPh>
    <phoneticPr fontId="5"/>
  </si>
  <si>
    <t>法53の２</t>
    <phoneticPr fontId="5"/>
  </si>
  <si>
    <t>最低敷地</t>
    <rPh sb="0" eb="2">
      <t>サイテイ</t>
    </rPh>
    <rPh sb="2" eb="4">
      <t>シキチ</t>
    </rPh>
    <phoneticPr fontId="5"/>
  </si>
  <si>
    <t>最低敷地面積　緩和利用の場合は条件確認したか　公図、謄本等は添付したか</t>
    <rPh sb="0" eb="2">
      <t>カンワ</t>
    </rPh>
    <rPh sb="3" eb="5">
      <t>ジョウケン</t>
    </rPh>
    <rPh sb="5" eb="7">
      <t>カクニン</t>
    </rPh>
    <rPh sb="9" eb="11">
      <t>リヨウ</t>
    </rPh>
    <rPh sb="12" eb="14">
      <t>バアイ</t>
    </rPh>
    <rPh sb="23" eb="25">
      <t>コウズ</t>
    </rPh>
    <rPh sb="26" eb="28">
      <t>トウホン</t>
    </rPh>
    <rPh sb="28" eb="29">
      <t>ナド</t>
    </rPh>
    <rPh sb="30" eb="32">
      <t>テンプ</t>
    </rPh>
    <phoneticPr fontId="5"/>
  </si>
  <si>
    <t>法55</t>
    <rPh sb="0" eb="1">
      <t>ホウ</t>
    </rPh>
    <phoneticPr fontId="5"/>
  </si>
  <si>
    <t>絶対高さ</t>
    <rPh sb="0" eb="2">
      <t>ゼッタイ</t>
    </rPh>
    <rPh sb="2" eb="3">
      <t>タカ</t>
    </rPh>
    <phoneticPr fontId="5"/>
  </si>
  <si>
    <t>1低、2低　10ｍまたは12ｍ以下　確認したか</t>
    <rPh sb="1" eb="2">
      <t>テイ</t>
    </rPh>
    <rPh sb="4" eb="5">
      <t>テイ</t>
    </rPh>
    <rPh sb="15" eb="17">
      <t>イカ</t>
    </rPh>
    <rPh sb="18" eb="20">
      <t>カクニン</t>
    </rPh>
    <phoneticPr fontId="5"/>
  </si>
  <si>
    <t>法56の2</t>
    <rPh sb="0" eb="1">
      <t>ホウ</t>
    </rPh>
    <phoneticPr fontId="5"/>
  </si>
  <si>
    <t>日影規制</t>
    <rPh sb="0" eb="2">
      <t>ヒカゲ</t>
    </rPh>
    <rPh sb="2" eb="4">
      <t>キセイ</t>
    </rPh>
    <phoneticPr fontId="5"/>
  </si>
  <si>
    <t>1低、2低　軒高7ｍ超（片流れに注意）、3階建以上で該当、その他　10ｍ超で該当　確認したか</t>
    <rPh sb="1" eb="2">
      <t>テイ</t>
    </rPh>
    <rPh sb="4" eb="5">
      <t>テイ</t>
    </rPh>
    <rPh sb="6" eb="7">
      <t>ノキ</t>
    </rPh>
    <rPh sb="7" eb="8">
      <t>タカ</t>
    </rPh>
    <rPh sb="10" eb="11">
      <t>コ</t>
    </rPh>
    <rPh sb="12" eb="13">
      <t>カタ</t>
    </rPh>
    <rPh sb="13" eb="14">
      <t>ナガ</t>
    </rPh>
    <rPh sb="16" eb="18">
      <t>チュウイ</t>
    </rPh>
    <rPh sb="21" eb="22">
      <t>カイ</t>
    </rPh>
    <rPh sb="22" eb="23">
      <t>タ</t>
    </rPh>
    <rPh sb="23" eb="25">
      <t>イジョウ</t>
    </rPh>
    <rPh sb="26" eb="28">
      <t>ガイトウ</t>
    </rPh>
    <rPh sb="31" eb="32">
      <t>タ</t>
    </rPh>
    <rPh sb="36" eb="37">
      <t>チョウ</t>
    </rPh>
    <rPh sb="38" eb="40">
      <t>ガイトウ</t>
    </rPh>
    <rPh sb="41" eb="43">
      <t>カクニン</t>
    </rPh>
    <phoneticPr fontId="5"/>
  </si>
  <si>
    <t>法56③</t>
    <rPh sb="0" eb="1">
      <t>ホウ</t>
    </rPh>
    <phoneticPr fontId="5"/>
  </si>
  <si>
    <t>北側斜線</t>
    <rPh sb="0" eb="2">
      <t>キタガワ</t>
    </rPh>
    <rPh sb="2" eb="4">
      <t>シャセン</t>
    </rPh>
    <phoneticPr fontId="5"/>
  </si>
  <si>
    <t>切妻、片流れの棟部分の東西隣地方向は確認したか</t>
    <rPh sb="0" eb="2">
      <t>キリヅマ</t>
    </rPh>
    <rPh sb="3" eb="4">
      <t>カタ</t>
    </rPh>
    <rPh sb="4" eb="5">
      <t>ナガ</t>
    </rPh>
    <rPh sb="7" eb="8">
      <t>ムネ</t>
    </rPh>
    <rPh sb="8" eb="10">
      <t>ブブン</t>
    </rPh>
    <rPh sb="11" eb="13">
      <t>トウザイ</t>
    </rPh>
    <rPh sb="13" eb="15">
      <t>リンチ</t>
    </rPh>
    <rPh sb="15" eb="17">
      <t>ホウコウ</t>
    </rPh>
    <rPh sb="18" eb="20">
      <t>カクニン</t>
    </rPh>
    <phoneticPr fontId="5"/>
  </si>
  <si>
    <t>法58</t>
    <phoneticPr fontId="5"/>
  </si>
  <si>
    <t>高度斜線</t>
    <phoneticPr fontId="5"/>
  </si>
  <si>
    <t>高度斜線は天空率利用不可　確認したか</t>
    <rPh sb="0" eb="4">
      <t>コウドシャセン</t>
    </rPh>
    <rPh sb="5" eb="8">
      <t>テンクウリツ</t>
    </rPh>
    <rPh sb="8" eb="10">
      <t>リヨウ</t>
    </rPh>
    <rPh sb="10" eb="12">
      <t>フカ</t>
    </rPh>
    <rPh sb="13" eb="15">
      <t>カクニン</t>
    </rPh>
    <phoneticPr fontId="5"/>
  </si>
  <si>
    <t>天空率は添付したか（天空率を利用する場合）</t>
    <phoneticPr fontId="5"/>
  </si>
  <si>
    <t>法56①</t>
    <rPh sb="0" eb="1">
      <t>ホウ</t>
    </rPh>
    <phoneticPr fontId="5"/>
  </si>
  <si>
    <t>道路斜線
※天空率</t>
    <rPh sb="0" eb="2">
      <t>ドウロ</t>
    </rPh>
    <rPh sb="2" eb="4">
      <t>シャセン</t>
    </rPh>
    <rPh sb="6" eb="9">
      <t>テンクウリツ</t>
    </rPh>
    <phoneticPr fontId="5"/>
  </si>
  <si>
    <t>後退緩和は最短距離となっているか（バルコニー、庇、出窓注意） 　</t>
    <rPh sb="23" eb="24">
      <t>ヒサシ</t>
    </rPh>
    <rPh sb="25" eb="27">
      <t>デマド</t>
    </rPh>
    <rPh sb="27" eb="29">
      <t>チュウイ</t>
    </rPh>
    <phoneticPr fontId="5"/>
  </si>
  <si>
    <t>天空率は添付したか（天空率を利用する場合）</t>
    <rPh sb="0" eb="2">
      <t>テンクウ</t>
    </rPh>
    <rPh sb="2" eb="3">
      <t>リツ</t>
    </rPh>
    <rPh sb="4" eb="6">
      <t>テンプ</t>
    </rPh>
    <rPh sb="10" eb="12">
      <t>テンクウ</t>
    </rPh>
    <rPh sb="12" eb="13">
      <t>リツ</t>
    </rPh>
    <rPh sb="14" eb="16">
      <t>リヨウ</t>
    </rPh>
    <rPh sb="18" eb="20">
      <t>バアイ</t>
    </rPh>
    <phoneticPr fontId="5"/>
  </si>
  <si>
    <t>法52</t>
    <rPh sb="0" eb="1">
      <t>ホウ</t>
    </rPh>
    <phoneticPr fontId="5"/>
  </si>
  <si>
    <t>容積率</t>
    <rPh sb="0" eb="2">
      <t>ヨウセキ</t>
    </rPh>
    <rPh sb="2" eb="3">
      <t>リツ</t>
    </rPh>
    <phoneticPr fontId="5"/>
  </si>
  <si>
    <t>2項の低減　住居系×0.4　その他×0.6</t>
    <rPh sb="1" eb="2">
      <t>コウ</t>
    </rPh>
    <rPh sb="3" eb="5">
      <t>テイゲン</t>
    </rPh>
    <rPh sb="6" eb="8">
      <t>ジュウキョ</t>
    </rPh>
    <rPh sb="8" eb="9">
      <t>ケイ</t>
    </rPh>
    <rPh sb="16" eb="17">
      <t>タ</t>
    </rPh>
    <phoneticPr fontId="5"/>
  </si>
  <si>
    <t>法53</t>
    <rPh sb="0" eb="1">
      <t>ホウ</t>
    </rPh>
    <phoneticPr fontId="5"/>
  </si>
  <si>
    <t>建蔽率</t>
    <rPh sb="0" eb="3">
      <t>ケンペイリツ</t>
    </rPh>
    <phoneticPr fontId="5"/>
  </si>
  <si>
    <t>角地緩和 条件確認したか　準防火地域の準耐火建築物（別棟建築物も対象注意）は確認したか</t>
    <rPh sb="0" eb="2">
      <t>カドチ</t>
    </rPh>
    <rPh sb="2" eb="4">
      <t>カンワ</t>
    </rPh>
    <rPh sb="5" eb="7">
      <t>ジョウケン</t>
    </rPh>
    <rPh sb="7" eb="9">
      <t>カクニン</t>
    </rPh>
    <rPh sb="13" eb="16">
      <t>ジュンボウカ</t>
    </rPh>
    <rPh sb="16" eb="18">
      <t>チイキ</t>
    </rPh>
    <rPh sb="19" eb="20">
      <t>ジュン</t>
    </rPh>
    <rPh sb="20" eb="22">
      <t>タイカ</t>
    </rPh>
    <rPh sb="22" eb="24">
      <t>ケンチク</t>
    </rPh>
    <rPh sb="24" eb="25">
      <t>ブツ</t>
    </rPh>
    <rPh sb="38" eb="40">
      <t>カクニン</t>
    </rPh>
    <phoneticPr fontId="5"/>
  </si>
  <si>
    <t>法61</t>
    <rPh sb="0" eb="1">
      <t>ホウ</t>
    </rPh>
    <phoneticPr fontId="5"/>
  </si>
  <si>
    <t>防火地域</t>
    <rPh sb="0" eb="2">
      <t>ボウカ</t>
    </rPh>
    <rPh sb="2" eb="4">
      <t>チイキ</t>
    </rPh>
    <phoneticPr fontId="5"/>
  </si>
  <si>
    <t>100㎡超え耐火建築物となる　確認したか</t>
    <rPh sb="6" eb="8">
      <t>タイカ</t>
    </rPh>
    <rPh sb="8" eb="10">
      <t>ケンチク</t>
    </rPh>
    <rPh sb="10" eb="11">
      <t>ブツ</t>
    </rPh>
    <rPh sb="15" eb="17">
      <t>カクニン</t>
    </rPh>
    <phoneticPr fontId="5"/>
  </si>
  <si>
    <t>準防火地域</t>
    <rPh sb="0" eb="1">
      <t>ジュン</t>
    </rPh>
    <rPh sb="1" eb="3">
      <t>ボウカ</t>
    </rPh>
    <rPh sb="3" eb="5">
      <t>チイキ</t>
    </rPh>
    <phoneticPr fontId="5"/>
  </si>
  <si>
    <t>外壁、軒裏防火構造は確認したか　防火設備は明示したか</t>
    <rPh sb="0" eb="2">
      <t>ガイヘキ</t>
    </rPh>
    <rPh sb="3" eb="4">
      <t>ノキ</t>
    </rPh>
    <rPh sb="4" eb="5">
      <t>ウラ</t>
    </rPh>
    <rPh sb="5" eb="7">
      <t>ボウカ</t>
    </rPh>
    <rPh sb="7" eb="9">
      <t>コウゾウ</t>
    </rPh>
    <rPh sb="10" eb="12">
      <t>カクニン</t>
    </rPh>
    <rPh sb="16" eb="18">
      <t>ボウカ</t>
    </rPh>
    <rPh sb="18" eb="20">
      <t>セツビ</t>
    </rPh>
    <rPh sb="21" eb="23">
      <t>メイジ</t>
    </rPh>
    <phoneticPr fontId="5"/>
  </si>
  <si>
    <t>法68の2</t>
    <rPh sb="0" eb="1">
      <t>ホウ</t>
    </rPh>
    <phoneticPr fontId="5"/>
  </si>
  <si>
    <t>地区計画</t>
    <rPh sb="0" eb="2">
      <t>チク</t>
    </rPh>
    <rPh sb="2" eb="4">
      <t>ケイカク</t>
    </rPh>
    <phoneticPr fontId="5"/>
  </si>
  <si>
    <t>申請書類の写しは添付したか　申請書に日付、番号は記入したか</t>
    <rPh sb="0" eb="4">
      <t>シンセイショルイ</t>
    </rPh>
    <rPh sb="5" eb="6">
      <t>ウツ</t>
    </rPh>
    <rPh sb="8" eb="10">
      <t>テンプ</t>
    </rPh>
    <rPh sb="14" eb="17">
      <t>シンセイショ</t>
    </rPh>
    <rPh sb="18" eb="20">
      <t>ヒヅケ</t>
    </rPh>
    <rPh sb="21" eb="23">
      <t>バンゴウ</t>
    </rPh>
    <rPh sb="24" eb="26">
      <t>キニュウ</t>
    </rPh>
    <phoneticPr fontId="5"/>
  </si>
  <si>
    <t>令9</t>
    <rPh sb="0" eb="1">
      <t>レイ</t>
    </rPh>
    <phoneticPr fontId="5"/>
  </si>
  <si>
    <t>関係法令</t>
    <rPh sb="0" eb="2">
      <t>カンケイ</t>
    </rPh>
    <rPh sb="2" eb="4">
      <t>ホウレイ</t>
    </rPh>
    <phoneticPr fontId="5"/>
  </si>
  <si>
    <t>許可の有無を行政確認したか　都計法53条・宅造法等・開発許可、検査済み・適合証明（60条証明）</t>
    <rPh sb="0" eb="2">
      <t>キョカ</t>
    </rPh>
    <rPh sb="3" eb="5">
      <t>ウム</t>
    </rPh>
    <rPh sb="6" eb="8">
      <t>ギョウセイ</t>
    </rPh>
    <rPh sb="8" eb="10">
      <t>カクニン</t>
    </rPh>
    <rPh sb="14" eb="17">
      <t>トケイホウ</t>
    </rPh>
    <rPh sb="19" eb="20">
      <t>ジョウ</t>
    </rPh>
    <rPh sb="21" eb="23">
      <t>タクゾウ</t>
    </rPh>
    <rPh sb="23" eb="24">
      <t>ホウ</t>
    </rPh>
    <rPh sb="24" eb="25">
      <t>トウ</t>
    </rPh>
    <rPh sb="26" eb="28">
      <t>カイハツ</t>
    </rPh>
    <rPh sb="28" eb="30">
      <t>キョカ</t>
    </rPh>
    <rPh sb="31" eb="34">
      <t>ケンサズ</t>
    </rPh>
    <phoneticPr fontId="5"/>
  </si>
  <si>
    <t>都市計画図の見落としはないか</t>
    <phoneticPr fontId="5"/>
  </si>
  <si>
    <t>法7条の3</t>
    <rPh sb="0" eb="1">
      <t>ホウ</t>
    </rPh>
    <rPh sb="2" eb="3">
      <t>ジョウ</t>
    </rPh>
    <phoneticPr fontId="5"/>
  </si>
  <si>
    <t>特定工程</t>
    <rPh sb="0" eb="1">
      <t>トク</t>
    </rPh>
    <rPh sb="1" eb="2">
      <t>テイ</t>
    </rPh>
    <rPh sb="2" eb="4">
      <t>コウテイ</t>
    </rPh>
    <phoneticPr fontId="5"/>
  </si>
  <si>
    <t>各市町村条例、床面積、工法、階数、検査省略（フラット35、瑕疵保険、性能評価等）は確認したか</t>
    <rPh sb="0" eb="1">
      <t>カク</t>
    </rPh>
    <rPh sb="1" eb="4">
      <t>シチョウソン</t>
    </rPh>
    <rPh sb="4" eb="6">
      <t>ジョウレイ</t>
    </rPh>
    <rPh sb="7" eb="9">
      <t>ユカメン</t>
    </rPh>
    <rPh sb="9" eb="10">
      <t>セキ</t>
    </rPh>
    <rPh sb="11" eb="13">
      <t>コウホウ</t>
    </rPh>
    <rPh sb="14" eb="16">
      <t>カイスウ</t>
    </rPh>
    <rPh sb="17" eb="19">
      <t>ケンサ</t>
    </rPh>
    <rPh sb="19" eb="21">
      <t>ショウリャク</t>
    </rPh>
    <rPh sb="29" eb="31">
      <t>カシ</t>
    </rPh>
    <rPh sb="31" eb="33">
      <t>ホケン</t>
    </rPh>
    <rPh sb="34" eb="36">
      <t>セイノウ</t>
    </rPh>
    <rPh sb="36" eb="38">
      <t>ヒョウカ</t>
    </rPh>
    <rPh sb="38" eb="39">
      <t>トウ</t>
    </rPh>
    <rPh sb="41" eb="43">
      <t>カクニン</t>
    </rPh>
    <phoneticPr fontId="5"/>
  </si>
  <si>
    <t>行政指導</t>
    <rPh sb="0" eb="2">
      <t>ギョウセイ</t>
    </rPh>
    <rPh sb="2" eb="4">
      <t>シドウ</t>
    </rPh>
    <phoneticPr fontId="5"/>
  </si>
  <si>
    <t>事前協議等</t>
    <rPh sb="0" eb="2">
      <t>ジゼン</t>
    </rPh>
    <rPh sb="2" eb="4">
      <t>キョウギ</t>
    </rPh>
    <rPh sb="4" eb="5">
      <t>トウ</t>
    </rPh>
    <phoneticPr fontId="5"/>
  </si>
  <si>
    <t>狭あい協議・細街路、中高層協議、７６条許可、風致許可等はないか</t>
    <rPh sb="0" eb="1">
      <t>キョウ</t>
    </rPh>
    <rPh sb="3" eb="5">
      <t>キョウギ</t>
    </rPh>
    <rPh sb="6" eb="7">
      <t>ホソ</t>
    </rPh>
    <rPh sb="7" eb="9">
      <t>ガイロ</t>
    </rPh>
    <rPh sb="10" eb="13">
      <t>チュウコウソウ</t>
    </rPh>
    <rPh sb="13" eb="15">
      <t>キョウギ</t>
    </rPh>
    <rPh sb="18" eb="19">
      <t>ジョウ</t>
    </rPh>
    <rPh sb="19" eb="21">
      <t>キョカ</t>
    </rPh>
    <rPh sb="22" eb="24">
      <t>フウチ</t>
    </rPh>
    <rPh sb="24" eb="26">
      <t>キョカ</t>
    </rPh>
    <rPh sb="26" eb="27">
      <t>トウ</t>
    </rPh>
    <phoneticPr fontId="5"/>
  </si>
  <si>
    <t>あれば協議資料や許可資料は添付したか</t>
    <rPh sb="3" eb="5">
      <t>キョウギ</t>
    </rPh>
    <rPh sb="5" eb="7">
      <t>シリョウ</t>
    </rPh>
    <rPh sb="8" eb="10">
      <t>キョカ</t>
    </rPh>
    <rPh sb="10" eb="12">
      <t>シリョウ</t>
    </rPh>
    <rPh sb="13" eb="15">
      <t>テンプ</t>
    </rPh>
    <phoneticPr fontId="5"/>
  </si>
  <si>
    <t>省エネ</t>
    <rPh sb="0" eb="1">
      <t>ショウ</t>
    </rPh>
    <phoneticPr fontId="41"/>
  </si>
  <si>
    <t>省エネ適判　・仕様基準　・長期、性能　・適用外　確認したか　申請書二面8と整合したか</t>
    <rPh sb="2" eb="4">
      <t>テキハン</t>
    </rPh>
    <rPh sb="8" eb="10">
      <t>キジュン</t>
    </rPh>
    <rPh sb="13" eb="15">
      <t>チョウキ</t>
    </rPh>
    <rPh sb="16" eb="18">
      <t>セイノウ</t>
    </rPh>
    <rPh sb="19" eb="22">
      <t>テキヨウガイ</t>
    </rPh>
    <rPh sb="24" eb="26">
      <t>カクニン</t>
    </rPh>
    <rPh sb="30" eb="33">
      <t>シンセイショ</t>
    </rPh>
    <rPh sb="33" eb="34">
      <t>ニ</t>
    </rPh>
    <rPh sb="34" eb="35">
      <t>メン</t>
    </rPh>
    <rPh sb="37" eb="39">
      <t>セイゴウ</t>
    </rPh>
    <phoneticPr fontId="41"/>
  </si>
  <si>
    <t>構造</t>
    <rPh sb="0" eb="2">
      <t>コウゾウ</t>
    </rPh>
    <phoneticPr fontId="5"/>
  </si>
  <si>
    <t>地盤調査報告書は添付したか</t>
    <phoneticPr fontId="5"/>
  </si>
  <si>
    <t>構造図書は添付したか</t>
    <phoneticPr fontId="5"/>
  </si>
  <si>
    <t>2×4構造標準図（部材表含む）は添付したか</t>
    <phoneticPr fontId="5"/>
  </si>
  <si>
    <t>構造計算書と構造図は整合したか</t>
    <phoneticPr fontId="5"/>
  </si>
  <si>
    <t>仕様表、表計算ツール（地震力係数根拠）は添付したか</t>
    <phoneticPr fontId="5"/>
  </si>
  <si>
    <r>
      <t>裏面に続く　</t>
    </r>
    <r>
      <rPr>
        <sz val="10"/>
        <rFont val="Segoe UI Symbol"/>
        <family val="3"/>
      </rPr>
      <t>▶</t>
    </r>
    <r>
      <rPr>
        <sz val="10"/>
        <rFont val="HGPｺﾞｼｯｸM"/>
        <family val="3"/>
        <charset val="128"/>
      </rPr>
      <t xml:space="preserve"> </t>
    </r>
    <r>
      <rPr>
        <sz val="10"/>
        <rFont val="Segoe UI Symbol"/>
        <family val="3"/>
      </rPr>
      <t>▶</t>
    </r>
    <r>
      <rPr>
        <sz val="10"/>
        <rFont val="HGPｺﾞｼｯｸM"/>
        <family val="3"/>
        <charset val="128"/>
      </rPr>
      <t xml:space="preserve"> </t>
    </r>
    <r>
      <rPr>
        <sz val="10"/>
        <rFont val="Segoe UI Symbol"/>
        <family val="3"/>
      </rPr>
      <t>▶</t>
    </r>
    <rPh sb="0" eb="2">
      <t>ウラメン</t>
    </rPh>
    <rPh sb="3" eb="4">
      <t>ツヅ</t>
    </rPh>
    <phoneticPr fontId="5"/>
  </si>
  <si>
    <r>
      <rPr>
        <sz val="10"/>
        <rFont val="Segoe UI Symbol"/>
        <family val="3"/>
      </rPr>
      <t>▶</t>
    </r>
    <r>
      <rPr>
        <sz val="10"/>
        <rFont val="Calibri"/>
        <family val="3"/>
      </rPr>
      <t xml:space="preserve"> </t>
    </r>
    <r>
      <rPr>
        <sz val="10"/>
        <rFont val="Segoe UI Symbol"/>
        <family val="3"/>
      </rPr>
      <t>▶</t>
    </r>
    <r>
      <rPr>
        <sz val="10"/>
        <rFont val="Calibri"/>
        <family val="3"/>
      </rPr>
      <t xml:space="preserve"> </t>
    </r>
    <r>
      <rPr>
        <sz val="10"/>
        <rFont val="Segoe UI Symbol"/>
        <family val="3"/>
      </rPr>
      <t xml:space="preserve">▶ </t>
    </r>
    <r>
      <rPr>
        <sz val="10"/>
        <rFont val="HGPｺﾞｼｯｸM"/>
        <family val="3"/>
        <charset val="128"/>
      </rPr>
      <t>表面からの続き</t>
    </r>
    <rPh sb="6" eb="8">
      <t>ヒョウメン</t>
    </rPh>
    <rPh sb="11" eb="12">
      <t>ツヅ</t>
    </rPh>
    <phoneticPr fontId="5"/>
  </si>
  <si>
    <t>■木造3階付加</t>
    <rPh sb="1" eb="3">
      <t>モクゾウ</t>
    </rPh>
    <rPh sb="4" eb="5">
      <t>ガイ</t>
    </rPh>
    <rPh sb="5" eb="7">
      <t>フカ</t>
    </rPh>
    <phoneticPr fontId="5"/>
  </si>
  <si>
    <t>規則1の3</t>
    <phoneticPr fontId="5"/>
  </si>
  <si>
    <t>記　載</t>
    <phoneticPr fontId="5"/>
  </si>
  <si>
    <t>規則に揚げる図書に記載された明示すべき事項及び必要図書は添付したか
（給排水衛生電気・換気設備図）</t>
    <phoneticPr fontId="5"/>
  </si>
  <si>
    <t>法21</t>
    <rPh sb="0" eb="1">
      <t>ホウ</t>
    </rPh>
    <phoneticPr fontId="5"/>
  </si>
  <si>
    <t>大規模木造</t>
    <rPh sb="0" eb="3">
      <t>ダイキボ</t>
    </rPh>
    <rPh sb="3" eb="5">
      <t>モクゾウ</t>
    </rPh>
    <phoneticPr fontId="5"/>
  </si>
  <si>
    <t>地階を除く階数が4以上、高さ16ｍ越え
別表第1（い）欄（5）又は（6）に掲げる特殊建築物で高さ13ｍ越え</t>
    <rPh sb="0" eb="2">
      <t>チカイ</t>
    </rPh>
    <rPh sb="3" eb="4">
      <t>ノゾ</t>
    </rPh>
    <rPh sb="5" eb="7">
      <t>カイスウ</t>
    </rPh>
    <rPh sb="9" eb="11">
      <t>イジョウ</t>
    </rPh>
    <rPh sb="12" eb="13">
      <t>タカ</t>
    </rPh>
    <rPh sb="17" eb="18">
      <t>ゴ</t>
    </rPh>
    <rPh sb="20" eb="22">
      <t>ベッピョウ</t>
    </rPh>
    <rPh sb="22" eb="23">
      <t>ダイ</t>
    </rPh>
    <rPh sb="27" eb="28">
      <t>ラン</t>
    </rPh>
    <rPh sb="31" eb="32">
      <t>マタ</t>
    </rPh>
    <rPh sb="37" eb="38">
      <t>カカ</t>
    </rPh>
    <rPh sb="40" eb="42">
      <t>トクシュ</t>
    </rPh>
    <rPh sb="42" eb="44">
      <t>ケンチク</t>
    </rPh>
    <rPh sb="44" eb="45">
      <t>ブツ</t>
    </rPh>
    <rPh sb="46" eb="47">
      <t>タカ</t>
    </rPh>
    <rPh sb="51" eb="52">
      <t>ゴ</t>
    </rPh>
    <phoneticPr fontId="5"/>
  </si>
  <si>
    <t>令120</t>
    <rPh sb="0" eb="1">
      <t>レイ</t>
    </rPh>
    <phoneticPr fontId="5"/>
  </si>
  <si>
    <t>直通階段</t>
    <rPh sb="0" eb="2">
      <t>チョクツウ</t>
    </rPh>
    <rPh sb="2" eb="4">
      <t>カイダン</t>
    </rPh>
    <phoneticPr fontId="5"/>
  </si>
  <si>
    <t>令121条の2：屋外木造直通階段：階段詳細図（防腐措置）</t>
    <rPh sb="23" eb="27">
      <t>ボウフソチ</t>
    </rPh>
    <phoneticPr fontId="41"/>
  </si>
  <si>
    <t>令126の2</t>
    <rPh sb="0" eb="1">
      <t>レイ</t>
    </rPh>
    <phoneticPr fontId="5"/>
  </si>
  <si>
    <t>排　煙</t>
    <rPh sb="0" eb="1">
      <t>ハイ</t>
    </rPh>
    <rPh sb="2" eb="3">
      <t>ケムリ</t>
    </rPh>
    <phoneticPr fontId="5"/>
  </si>
  <si>
    <t>1/50</t>
    <phoneticPr fontId="5"/>
  </si>
  <si>
    <t>令126の6</t>
    <rPh sb="0" eb="1">
      <t>レイ</t>
    </rPh>
    <phoneticPr fontId="5"/>
  </si>
  <si>
    <t>非常用進入口</t>
    <rPh sb="0" eb="3">
      <t>ヒジョウヨウ</t>
    </rPh>
    <rPh sb="3" eb="5">
      <t>シンニュウ</t>
    </rPh>
    <rPh sb="5" eb="6">
      <t>コウ</t>
    </rPh>
    <phoneticPr fontId="5"/>
  </si>
  <si>
    <t>代替進入口　道路外壁面10ｍ以内ごとに明示したか　有効寸法は明示したか</t>
    <rPh sb="0" eb="1">
      <t>ダイ</t>
    </rPh>
    <rPh sb="1" eb="2">
      <t>カ</t>
    </rPh>
    <rPh sb="2" eb="4">
      <t>シンニュウ</t>
    </rPh>
    <rPh sb="4" eb="5">
      <t>コウ</t>
    </rPh>
    <rPh sb="6" eb="7">
      <t>ドウ</t>
    </rPh>
    <rPh sb="7" eb="8">
      <t>ロ</t>
    </rPh>
    <rPh sb="8" eb="9">
      <t>ガイ</t>
    </rPh>
    <rPh sb="9" eb="11">
      <t>ヘキメン</t>
    </rPh>
    <rPh sb="14" eb="16">
      <t>イナイ</t>
    </rPh>
    <phoneticPr fontId="5"/>
  </si>
  <si>
    <t>令128</t>
    <rPh sb="0" eb="1">
      <t>レイ</t>
    </rPh>
    <phoneticPr fontId="5"/>
  </si>
  <si>
    <t>敷地内通路</t>
    <rPh sb="0" eb="2">
      <t>シキチ</t>
    </rPh>
    <rPh sb="2" eb="3">
      <t>ナイ</t>
    </rPh>
    <rPh sb="3" eb="5">
      <t>ツウロ</t>
    </rPh>
    <phoneticPr fontId="5"/>
  </si>
  <si>
    <t>通路の明示、有効幅員は明示したか</t>
    <rPh sb="0" eb="2">
      <t>ツウロ</t>
    </rPh>
    <rPh sb="3" eb="5">
      <t>メイジ</t>
    </rPh>
    <rPh sb="6" eb="10">
      <t>ユウコウフクイン</t>
    </rPh>
    <rPh sb="11" eb="13">
      <t>メイジ</t>
    </rPh>
    <phoneticPr fontId="5"/>
  </si>
  <si>
    <t>■長期申請</t>
    <rPh sb="1" eb="3">
      <t>チョウキ</t>
    </rPh>
    <rPh sb="3" eb="5">
      <t>シンセイ</t>
    </rPh>
    <phoneticPr fontId="33"/>
  </si>
  <si>
    <t>認定書・カタログ等は添付したか（防蟻防腐処理認定書　等）</t>
    <rPh sb="10" eb="12">
      <t>テンプ</t>
    </rPh>
    <phoneticPr fontId="33"/>
  </si>
  <si>
    <t>小屋裏換気部材の換気量がわかる資料は添付したか</t>
    <phoneticPr fontId="33"/>
  </si>
  <si>
    <t>一エネ計算書と仕様確認書は整合したか</t>
    <rPh sb="13" eb="15">
      <t>セイゴウ</t>
    </rPh>
    <phoneticPr fontId="33"/>
  </si>
  <si>
    <t>瓦の緊結方法は明示したか</t>
    <phoneticPr fontId="33"/>
  </si>
  <si>
    <t>平面図に小屋裏／天井点検方法は明示したか</t>
    <rPh sb="0" eb="3">
      <t>ヘイメンズ</t>
    </rPh>
    <rPh sb="15" eb="17">
      <t>メイジ</t>
    </rPh>
    <phoneticPr fontId="33"/>
  </si>
  <si>
    <t>■共通事項</t>
    <rPh sb="3" eb="5">
      <t>ジコウ</t>
    </rPh>
    <phoneticPr fontId="5"/>
  </si>
  <si>
    <t>請求先</t>
    <rPh sb="0" eb="3">
      <t>セイキュウサキ</t>
    </rPh>
    <phoneticPr fontId="33"/>
  </si>
  <si>
    <t>請求先は事業所名（支店名等）まで明示したか</t>
    <rPh sb="0" eb="3">
      <t>セイキュウサキ</t>
    </rPh>
    <rPh sb="4" eb="7">
      <t>ジギョウショ</t>
    </rPh>
    <rPh sb="7" eb="8">
      <t>メイ</t>
    </rPh>
    <rPh sb="9" eb="12">
      <t>シテンメイ</t>
    </rPh>
    <rPh sb="12" eb="13">
      <t>トウ</t>
    </rPh>
    <rPh sb="16" eb="18">
      <t>メイジ</t>
    </rPh>
    <phoneticPr fontId="33"/>
  </si>
  <si>
    <t xml:space="preserve">※本チェックリストはアップロード前の確認用です。
</t>
    <phoneticPr fontId="5"/>
  </si>
  <si>
    <t>※チェックリストを確認いただいた場合でも、申請後の審査において修正をお願いする場合があります。</t>
    <phoneticPr fontId="5"/>
  </si>
  <si>
    <t>　 あらかじめご了承ください。</t>
    <phoneticPr fontId="5"/>
  </si>
  <si>
    <t>建築物エネルギー消費性能基準に係る完了検査記録(モデル建物法)</t>
    <rPh sb="0" eb="3">
      <t>ケンチクブツ</t>
    </rPh>
    <rPh sb="8" eb="10">
      <t>ショウヒ</t>
    </rPh>
    <rPh sb="10" eb="12">
      <t>セイノウ</t>
    </rPh>
    <rPh sb="12" eb="14">
      <t>キジュン</t>
    </rPh>
    <rPh sb="15" eb="16">
      <t>カカ</t>
    </rPh>
    <rPh sb="17" eb="19">
      <t>カンリョウ</t>
    </rPh>
    <rPh sb="19" eb="21">
      <t>ケンサ</t>
    </rPh>
    <rPh sb="21" eb="23">
      <t>キロク</t>
    </rPh>
    <rPh sb="27" eb="29">
      <t>タテモノ</t>
    </rPh>
    <rPh sb="29" eb="30">
      <t>ホウ</t>
    </rPh>
    <phoneticPr fontId="5"/>
  </si>
  <si>
    <t>確認番号</t>
    <rPh sb="0" eb="2">
      <t>カクニン</t>
    </rPh>
    <rPh sb="2" eb="4">
      <t>バンゴウ</t>
    </rPh>
    <phoneticPr fontId="5"/>
  </si>
  <si>
    <t>省エネ適合判定番号　　　</t>
    <rPh sb="0" eb="1">
      <t>ショウ</t>
    </rPh>
    <rPh sb="3" eb="5">
      <t>テキゴウ</t>
    </rPh>
    <rPh sb="5" eb="7">
      <t>ハンテイ</t>
    </rPh>
    <rPh sb="7" eb="9">
      <t>バンゴウ</t>
    </rPh>
    <phoneticPr fontId="5"/>
  </si>
  <si>
    <t>現地検査</t>
    <rPh sb="0" eb="2">
      <t>ゲンチ</t>
    </rPh>
    <rPh sb="2" eb="4">
      <t>ケンサ</t>
    </rPh>
    <phoneticPr fontId="5"/>
  </si>
  <si>
    <t>検査対象</t>
    <rPh sb="0" eb="2">
      <t>ケンサ</t>
    </rPh>
    <rPh sb="2" eb="4">
      <t>タイショウ</t>
    </rPh>
    <phoneticPr fontId="5"/>
  </si>
  <si>
    <t>検査すべき事項</t>
    <rPh sb="0" eb="2">
      <t>ケンサ</t>
    </rPh>
    <rPh sb="5" eb="7">
      <t>ジコウ</t>
    </rPh>
    <phoneticPr fontId="5"/>
  </si>
  <si>
    <t>検査方法</t>
    <rPh sb="0" eb="2">
      <t>ケンサ</t>
    </rPh>
    <rPh sb="2" eb="4">
      <t>ホウホウ</t>
    </rPh>
    <phoneticPr fontId="5"/>
  </si>
  <si>
    <t>結果</t>
    <rPh sb="0" eb="2">
      <t>ケッカ</t>
    </rPh>
    <phoneticPr fontId="5"/>
  </si>
  <si>
    <t>書類</t>
    <rPh sb="0" eb="2">
      <t>ショルイ</t>
    </rPh>
    <phoneticPr fontId="5"/>
  </si>
  <si>
    <t>監理報告書</t>
    <rPh sb="0" eb="2">
      <t>カンリ</t>
    </rPh>
    <rPh sb="2" eb="5">
      <t>ホウコクショ</t>
    </rPh>
    <phoneticPr fontId="5"/>
  </si>
  <si>
    <t>完了検査申請書の監理者と相違がない事</t>
    <rPh sb="0" eb="2">
      <t>カンリョウ</t>
    </rPh>
    <rPh sb="2" eb="4">
      <t>ケンサ</t>
    </rPh>
    <rPh sb="4" eb="7">
      <t>シンセイショ</t>
    </rPh>
    <rPh sb="8" eb="11">
      <t>カンリシャ</t>
    </rPh>
    <rPh sb="12" eb="14">
      <t>ソウイ</t>
    </rPh>
    <rPh sb="17" eb="18">
      <t>コト</t>
    </rPh>
    <phoneticPr fontId="5"/>
  </si>
  <si>
    <t>適・否</t>
    <rPh sb="0" eb="1">
      <t>テキ</t>
    </rPh>
    <rPh sb="2" eb="3">
      <t>イナ</t>
    </rPh>
    <phoneticPr fontId="5"/>
  </si>
  <si>
    <t>物件概要の記載事項が相違ない事</t>
    <rPh sb="0" eb="2">
      <t>ブッケン</t>
    </rPh>
    <rPh sb="2" eb="4">
      <t>ガイヨウ</t>
    </rPh>
    <rPh sb="5" eb="7">
      <t>キサイ</t>
    </rPh>
    <rPh sb="7" eb="9">
      <t>ジコウ</t>
    </rPh>
    <rPh sb="10" eb="12">
      <t>ソウイ</t>
    </rPh>
    <rPh sb="14" eb="15">
      <t>コト</t>
    </rPh>
    <phoneticPr fontId="5"/>
  </si>
  <si>
    <t>対象設備等の記載事項に漏れが無い事</t>
    <rPh sb="0" eb="2">
      <t>タイショウ</t>
    </rPh>
    <rPh sb="2" eb="4">
      <t>セツビ</t>
    </rPh>
    <rPh sb="4" eb="5">
      <t>トウ</t>
    </rPh>
    <rPh sb="6" eb="8">
      <t>キサイ</t>
    </rPh>
    <rPh sb="8" eb="10">
      <t>ジコウ</t>
    </rPh>
    <rPh sb="11" eb="12">
      <t>モ</t>
    </rPh>
    <rPh sb="14" eb="15">
      <t>ナ</t>
    </rPh>
    <rPh sb="16" eb="17">
      <t>コト</t>
    </rPh>
    <phoneticPr fontId="5"/>
  </si>
  <si>
    <t>軽微な変更</t>
    <rPh sb="0" eb="2">
      <t>ケイビ</t>
    </rPh>
    <rPh sb="3" eb="5">
      <t>ヘンコウ</t>
    </rPh>
    <phoneticPr fontId="5"/>
  </si>
  <si>
    <t>変更が計画変更に該当しないこと</t>
    <rPh sb="0" eb="2">
      <t>ヘンコウ</t>
    </rPh>
    <rPh sb="3" eb="5">
      <t>ケイカク</t>
    </rPh>
    <rPh sb="5" eb="7">
      <t>ヘンコウ</t>
    </rPh>
    <rPh sb="8" eb="10">
      <t>ガイトウ</t>
    </rPh>
    <phoneticPr fontId="5"/>
  </si>
  <si>
    <t>変更内容がルートA、B、C各タイプの条件に整合している事</t>
    <rPh sb="0" eb="2">
      <t>ヘンコウ</t>
    </rPh>
    <rPh sb="2" eb="4">
      <t>ナイヨウ</t>
    </rPh>
    <rPh sb="13" eb="14">
      <t>カク</t>
    </rPh>
    <rPh sb="18" eb="20">
      <t>ジョウケン</t>
    </rPh>
    <rPh sb="21" eb="23">
      <t>セイゴウ</t>
    </rPh>
    <rPh sb="27" eb="28">
      <t>コト</t>
    </rPh>
    <phoneticPr fontId="5"/>
  </si>
  <si>
    <t>記載された事項以外に変更の無い事</t>
    <rPh sb="0" eb="2">
      <t>キサイ</t>
    </rPh>
    <rPh sb="5" eb="7">
      <t>ジコウ</t>
    </rPh>
    <rPh sb="7" eb="9">
      <t>イガイ</t>
    </rPh>
    <rPh sb="10" eb="12">
      <t>ヘンコウ</t>
    </rPh>
    <rPh sb="13" eb="14">
      <t>ナ</t>
    </rPh>
    <rPh sb="15" eb="16">
      <t>コト</t>
    </rPh>
    <phoneticPr fontId="5"/>
  </si>
  <si>
    <t>外皮性能</t>
    <rPh sb="0" eb="2">
      <t>ガイヒ</t>
    </rPh>
    <rPh sb="2" eb="4">
      <t>セイノウ</t>
    </rPh>
    <phoneticPr fontId="5"/>
  </si>
  <si>
    <t>B-2　B-3</t>
    <phoneticPr fontId="5"/>
  </si>
  <si>
    <t>外壁、屋根等の構成部材の仕様・設置状況</t>
    <rPh sb="0" eb="2">
      <t>ガイヘキ</t>
    </rPh>
    <rPh sb="3" eb="5">
      <t>ヤネ</t>
    </rPh>
    <rPh sb="5" eb="6">
      <t>トウ</t>
    </rPh>
    <rPh sb="7" eb="9">
      <t>コウセイ</t>
    </rPh>
    <rPh sb="9" eb="11">
      <t>ブザイ</t>
    </rPh>
    <rPh sb="12" eb="14">
      <t>シヨウ</t>
    </rPh>
    <rPh sb="15" eb="17">
      <t>セッチ</t>
    </rPh>
    <rPh sb="17" eb="19">
      <t>ジョウキョウ</t>
    </rPh>
    <phoneticPr fontId="5"/>
  </si>
  <si>
    <t>書類、写真等</t>
    <rPh sb="0" eb="2">
      <t>ショルイ</t>
    </rPh>
    <rPh sb="3" eb="5">
      <t>シャシン</t>
    </rPh>
    <rPh sb="5" eb="6">
      <t>トウ</t>
    </rPh>
    <phoneticPr fontId="5"/>
  </si>
  <si>
    <t>B-1　B-3</t>
    <phoneticPr fontId="5"/>
  </si>
  <si>
    <t>サッシ・ガラスの仕様　ブラインド、庇の設置状況</t>
    <rPh sb="8" eb="10">
      <t>シヨウ</t>
    </rPh>
    <rPh sb="17" eb="18">
      <t>ヒサシ</t>
    </rPh>
    <rPh sb="19" eb="21">
      <t>セッチ</t>
    </rPh>
    <rPh sb="21" eb="23">
      <t>ジョウキョウ</t>
    </rPh>
    <phoneticPr fontId="5"/>
  </si>
  <si>
    <t>書類又は目視</t>
    <rPh sb="0" eb="2">
      <t>ショルイ</t>
    </rPh>
    <rPh sb="2" eb="3">
      <t>マタ</t>
    </rPh>
    <rPh sb="4" eb="6">
      <t>モクシ</t>
    </rPh>
    <phoneticPr fontId="5"/>
  </si>
  <si>
    <t>C-1　</t>
    <phoneticPr fontId="5"/>
  </si>
  <si>
    <t>熱源機器の仕様(熱源機種別、定格能力、定格消費電力等)</t>
    <rPh sb="0" eb="2">
      <t>ネツゲン</t>
    </rPh>
    <rPh sb="2" eb="4">
      <t>キキ</t>
    </rPh>
    <rPh sb="5" eb="7">
      <t>シヨウ</t>
    </rPh>
    <rPh sb="8" eb="11">
      <t>ネツゲンキ</t>
    </rPh>
    <rPh sb="11" eb="13">
      <t>シュベツ</t>
    </rPh>
    <rPh sb="14" eb="16">
      <t>テイカク</t>
    </rPh>
    <rPh sb="16" eb="18">
      <t>ノウリョク</t>
    </rPh>
    <rPh sb="19" eb="21">
      <t>テイカク</t>
    </rPh>
    <rPh sb="21" eb="23">
      <t>ショウヒ</t>
    </rPh>
    <rPh sb="23" eb="25">
      <t>デンリョク</t>
    </rPh>
    <rPh sb="25" eb="26">
      <t>トウ</t>
    </rPh>
    <phoneticPr fontId="5"/>
  </si>
  <si>
    <t>台数</t>
    <rPh sb="0" eb="1">
      <t>ダイ</t>
    </rPh>
    <rPh sb="1" eb="2">
      <t>スウ</t>
    </rPh>
    <phoneticPr fontId="5"/>
  </si>
  <si>
    <t>C-2</t>
    <phoneticPr fontId="5"/>
  </si>
  <si>
    <t>全熱交換機の仕様(全熱交換率、給・排気量)</t>
    <rPh sb="0" eb="1">
      <t>ゼン</t>
    </rPh>
    <rPh sb="1" eb="2">
      <t>ネツ</t>
    </rPh>
    <rPh sb="2" eb="5">
      <t>コウカンキ</t>
    </rPh>
    <rPh sb="6" eb="8">
      <t>シヨウ</t>
    </rPh>
    <rPh sb="9" eb="10">
      <t>ゼン</t>
    </rPh>
    <rPh sb="10" eb="13">
      <t>ネツコウカン</t>
    </rPh>
    <rPh sb="13" eb="14">
      <t>リツ</t>
    </rPh>
    <rPh sb="15" eb="16">
      <t>キュウ</t>
    </rPh>
    <rPh sb="17" eb="20">
      <t>ハイキリョウ</t>
    </rPh>
    <phoneticPr fontId="5"/>
  </si>
  <si>
    <t>台数</t>
    <rPh sb="0" eb="2">
      <t>ダイスウ</t>
    </rPh>
    <phoneticPr fontId="5"/>
  </si>
  <si>
    <t>自動換気切換機能の有無</t>
    <rPh sb="0" eb="2">
      <t>ジドウ</t>
    </rPh>
    <rPh sb="2" eb="4">
      <t>カンキ</t>
    </rPh>
    <rPh sb="4" eb="6">
      <t>キリカエ</t>
    </rPh>
    <rPh sb="6" eb="8">
      <t>キノウ</t>
    </rPh>
    <rPh sb="9" eb="11">
      <t>ウム</t>
    </rPh>
    <phoneticPr fontId="5"/>
  </si>
  <si>
    <t>予熱時外気取入れ機能の有無</t>
    <rPh sb="0" eb="2">
      <t>ヨネツ</t>
    </rPh>
    <rPh sb="2" eb="3">
      <t>ジ</t>
    </rPh>
    <rPh sb="3" eb="5">
      <t>ガイキ</t>
    </rPh>
    <rPh sb="5" eb="7">
      <t>トリイ</t>
    </rPh>
    <rPh sb="8" eb="10">
      <t>キノウ</t>
    </rPh>
    <rPh sb="11" eb="13">
      <t>ウム</t>
    </rPh>
    <phoneticPr fontId="5"/>
  </si>
  <si>
    <t>C-3</t>
    <phoneticPr fontId="5"/>
  </si>
  <si>
    <t>空調2次ポンプの仕様(設計流量)</t>
    <rPh sb="0" eb="2">
      <t>クウチョウ</t>
    </rPh>
    <rPh sb="3" eb="4">
      <t>ジ</t>
    </rPh>
    <rPh sb="8" eb="10">
      <t>シヨウ</t>
    </rPh>
    <rPh sb="11" eb="13">
      <t>セッケイ</t>
    </rPh>
    <rPh sb="13" eb="15">
      <t>リュウリョウ</t>
    </rPh>
    <phoneticPr fontId="5"/>
  </si>
  <si>
    <t>C-4</t>
    <phoneticPr fontId="5"/>
  </si>
  <si>
    <t>空調送風機の仕様(設計風量)</t>
    <rPh sb="0" eb="2">
      <t>クウチョウ</t>
    </rPh>
    <rPh sb="2" eb="5">
      <t>ソウフウキ</t>
    </rPh>
    <rPh sb="6" eb="8">
      <t>シヨウ</t>
    </rPh>
    <rPh sb="9" eb="11">
      <t>セッケイ</t>
    </rPh>
    <rPh sb="11" eb="13">
      <t>フウリョウ</t>
    </rPh>
    <phoneticPr fontId="5"/>
  </si>
  <si>
    <t>D</t>
    <phoneticPr fontId="5"/>
  </si>
  <si>
    <t>換気設備の仕様(換気方式、送風量、電動機出力、原動機種別)</t>
    <rPh sb="0" eb="2">
      <t>カンキ</t>
    </rPh>
    <rPh sb="2" eb="4">
      <t>セツビ</t>
    </rPh>
    <rPh sb="5" eb="7">
      <t>シヨウ</t>
    </rPh>
    <rPh sb="8" eb="10">
      <t>カンキ</t>
    </rPh>
    <rPh sb="10" eb="12">
      <t>ホウシキ</t>
    </rPh>
    <rPh sb="13" eb="15">
      <t>ソウフウ</t>
    </rPh>
    <rPh sb="15" eb="16">
      <t>リョウ</t>
    </rPh>
    <rPh sb="17" eb="20">
      <t>デンドウキ</t>
    </rPh>
    <rPh sb="20" eb="22">
      <t>シュツリョク</t>
    </rPh>
    <rPh sb="23" eb="26">
      <t>ゲンドウキ</t>
    </rPh>
    <rPh sb="26" eb="28">
      <t>シュベツ</t>
    </rPh>
    <phoneticPr fontId="5"/>
  </si>
  <si>
    <t>送風量制御の有無</t>
    <rPh sb="0" eb="2">
      <t>ソウフウ</t>
    </rPh>
    <rPh sb="1" eb="3">
      <t>フウリョウ</t>
    </rPh>
    <rPh sb="3" eb="5">
      <t>セイギョ</t>
    </rPh>
    <rPh sb="6" eb="8">
      <t>ウム</t>
    </rPh>
    <phoneticPr fontId="5"/>
  </si>
  <si>
    <t>設置室の用途</t>
    <rPh sb="0" eb="2">
      <t>セッチ</t>
    </rPh>
    <rPh sb="2" eb="3">
      <t>シツ</t>
    </rPh>
    <rPh sb="4" eb="6">
      <t>ヨウト</t>
    </rPh>
    <phoneticPr fontId="5"/>
  </si>
  <si>
    <t>E</t>
    <phoneticPr fontId="5"/>
  </si>
  <si>
    <t>照明器具の仕様(器具種別、消費電力)</t>
    <rPh sb="0" eb="2">
      <t>ショウメイ</t>
    </rPh>
    <rPh sb="2" eb="4">
      <t>キグ</t>
    </rPh>
    <rPh sb="5" eb="7">
      <t>シヨウ</t>
    </rPh>
    <rPh sb="8" eb="10">
      <t>キグ</t>
    </rPh>
    <rPh sb="10" eb="12">
      <t>シュベツ</t>
    </rPh>
    <rPh sb="13" eb="15">
      <t>ショウヒ</t>
    </rPh>
    <rPh sb="15" eb="17">
      <t>デンリョク</t>
    </rPh>
    <phoneticPr fontId="5"/>
  </si>
  <si>
    <t>省エネ制御の有無</t>
    <rPh sb="0" eb="1">
      <t>ショウ</t>
    </rPh>
    <rPh sb="3" eb="5">
      <t>セイギョ</t>
    </rPh>
    <rPh sb="6" eb="8">
      <t>ウム</t>
    </rPh>
    <phoneticPr fontId="5"/>
  </si>
  <si>
    <t>F</t>
    <phoneticPr fontId="5"/>
  </si>
  <si>
    <t>給湯器の仕様(定格加熱能力、定格消費電力等)</t>
    <rPh sb="0" eb="3">
      <t>キュウトウキ</t>
    </rPh>
    <rPh sb="4" eb="6">
      <t>シヨウ</t>
    </rPh>
    <rPh sb="7" eb="9">
      <t>テイカク</t>
    </rPh>
    <rPh sb="9" eb="11">
      <t>カネツ</t>
    </rPh>
    <rPh sb="11" eb="13">
      <t>ノウリョク</t>
    </rPh>
    <rPh sb="14" eb="16">
      <t>テイカク</t>
    </rPh>
    <rPh sb="16" eb="18">
      <t>ショウヒ</t>
    </rPh>
    <rPh sb="18" eb="20">
      <t>デンリョク</t>
    </rPh>
    <rPh sb="20" eb="21">
      <t>トウ</t>
    </rPh>
    <phoneticPr fontId="5"/>
  </si>
  <si>
    <t>給湯用途</t>
    <rPh sb="0" eb="2">
      <t>キュウトウ</t>
    </rPh>
    <rPh sb="2" eb="4">
      <t>ヨウト</t>
    </rPh>
    <phoneticPr fontId="5"/>
  </si>
  <si>
    <t>配管保温の仕様(管径、保温材厚さ)</t>
    <rPh sb="0" eb="2">
      <t>ハイカン</t>
    </rPh>
    <rPh sb="2" eb="4">
      <t>ホオン</t>
    </rPh>
    <rPh sb="5" eb="7">
      <t>シヨウ</t>
    </rPh>
    <rPh sb="8" eb="9">
      <t>カン</t>
    </rPh>
    <rPh sb="9" eb="10">
      <t>ケイ</t>
    </rPh>
    <rPh sb="11" eb="14">
      <t>ホオンザイ</t>
    </rPh>
    <rPh sb="14" eb="15">
      <t>アツ</t>
    </rPh>
    <phoneticPr fontId="5"/>
  </si>
  <si>
    <t>節湯器具の有無</t>
    <rPh sb="0" eb="1">
      <t>セツ</t>
    </rPh>
    <rPh sb="1" eb="2">
      <t>ユ</t>
    </rPh>
    <rPh sb="2" eb="4">
      <t>キグ</t>
    </rPh>
    <rPh sb="5" eb="7">
      <t>ウム</t>
    </rPh>
    <phoneticPr fontId="5"/>
  </si>
  <si>
    <t>G</t>
    <phoneticPr fontId="5"/>
  </si>
  <si>
    <t>昇降機の仕様(速度制御方式)</t>
    <rPh sb="0" eb="3">
      <t>ショウコウキ</t>
    </rPh>
    <rPh sb="4" eb="6">
      <t>シヨウ</t>
    </rPh>
    <rPh sb="7" eb="9">
      <t>ソクド</t>
    </rPh>
    <rPh sb="9" eb="11">
      <t>セイギョ</t>
    </rPh>
    <rPh sb="11" eb="13">
      <t>ホウシキ</t>
    </rPh>
    <phoneticPr fontId="5"/>
  </si>
  <si>
    <t>H</t>
    <phoneticPr fontId="5"/>
  </si>
  <si>
    <t>太陽光発電の仕様(太陽電池種別、システム容量)</t>
    <rPh sb="0" eb="3">
      <t>タイヨウコウ</t>
    </rPh>
    <rPh sb="3" eb="5">
      <t>ハツデン</t>
    </rPh>
    <rPh sb="6" eb="8">
      <t>シヨウ</t>
    </rPh>
    <rPh sb="9" eb="11">
      <t>タイヨウ</t>
    </rPh>
    <rPh sb="11" eb="13">
      <t>デンチ</t>
    </rPh>
    <rPh sb="13" eb="15">
      <t>シュベツ</t>
    </rPh>
    <rPh sb="20" eb="22">
      <t>ヨウリョウ</t>
    </rPh>
    <phoneticPr fontId="5"/>
  </si>
  <si>
    <t>設置状況</t>
    <rPh sb="0" eb="2">
      <t>セッチ</t>
    </rPh>
    <rPh sb="2" eb="4">
      <t>ジョウキョウ</t>
    </rPh>
    <phoneticPr fontId="5"/>
  </si>
  <si>
    <t>計画変更</t>
    <rPh sb="0" eb="2">
      <t>ケイカク</t>
    </rPh>
    <rPh sb="2" eb="4">
      <t>ヘンコウ</t>
    </rPh>
    <phoneticPr fontId="5"/>
  </si>
  <si>
    <t>モデル建物の変更など根本的な変更が計画変更の対象。したがって建築確認の計画変更があっても省エネ適判の計画変更に該当するとは限らない。</t>
    <rPh sb="3" eb="5">
      <t>タテモノ</t>
    </rPh>
    <rPh sb="6" eb="8">
      <t>ヘンコウ</t>
    </rPh>
    <rPh sb="10" eb="13">
      <t>コンポンテキ</t>
    </rPh>
    <rPh sb="14" eb="16">
      <t>ヘンコウ</t>
    </rPh>
    <rPh sb="17" eb="19">
      <t>ケイカク</t>
    </rPh>
    <rPh sb="19" eb="21">
      <t>ヘンコウ</t>
    </rPh>
    <rPh sb="22" eb="24">
      <t>タイショウ</t>
    </rPh>
    <rPh sb="30" eb="32">
      <t>ケンチク</t>
    </rPh>
    <rPh sb="32" eb="34">
      <t>カクニン</t>
    </rPh>
    <rPh sb="35" eb="37">
      <t>ケイカク</t>
    </rPh>
    <rPh sb="37" eb="39">
      <t>ヘンコウ</t>
    </rPh>
    <rPh sb="44" eb="45">
      <t>ショウ</t>
    </rPh>
    <rPh sb="47" eb="48">
      <t>テキ</t>
    </rPh>
    <rPh sb="48" eb="49">
      <t>ハン</t>
    </rPh>
    <rPh sb="50" eb="52">
      <t>ケイカク</t>
    </rPh>
    <rPh sb="52" eb="54">
      <t>ヘンコウ</t>
    </rPh>
    <rPh sb="55" eb="57">
      <t>ガイトウ</t>
    </rPh>
    <rPh sb="61" eb="62">
      <t>カギ</t>
    </rPh>
    <phoneticPr fontId="5"/>
  </si>
  <si>
    <t>ルートA　建築物のエネルギー消費性能(BEIｍ)を向上させる変更(軽微変更説明書)</t>
    <rPh sb="5" eb="8">
      <t>ケンチクブツ</t>
    </rPh>
    <rPh sb="14" eb="16">
      <t>ショウヒ</t>
    </rPh>
    <rPh sb="16" eb="18">
      <t>セイノウ</t>
    </rPh>
    <rPh sb="25" eb="27">
      <t>コウジョウ</t>
    </rPh>
    <rPh sb="30" eb="32">
      <t>ヘンコウ</t>
    </rPh>
    <rPh sb="33" eb="35">
      <t>ケイビ</t>
    </rPh>
    <rPh sb="35" eb="37">
      <t>ヘンコウ</t>
    </rPh>
    <rPh sb="37" eb="40">
      <t>セツメイショ</t>
    </rPh>
    <phoneticPr fontId="5"/>
  </si>
  <si>
    <t>ルートB　一定範囲内でBEIｍを低下させる変更(軽微変更説明書)</t>
    <rPh sb="5" eb="7">
      <t>イッテイ</t>
    </rPh>
    <rPh sb="7" eb="10">
      <t>ハンイナイ</t>
    </rPh>
    <rPh sb="16" eb="18">
      <t>テイカ</t>
    </rPh>
    <rPh sb="21" eb="23">
      <t>ヘンコウ</t>
    </rPh>
    <rPh sb="24" eb="26">
      <t>ケイビ</t>
    </rPh>
    <rPh sb="26" eb="28">
      <t>ヘンコウ</t>
    </rPh>
    <rPh sb="28" eb="31">
      <t>セツメイショ</t>
    </rPh>
    <phoneticPr fontId="5"/>
  </si>
  <si>
    <t>ルートC　再計算によって基準適合が明らかな変更(軽微変更該当証明書)</t>
    <rPh sb="5" eb="8">
      <t>サイケイサン</t>
    </rPh>
    <rPh sb="12" eb="14">
      <t>キジュン</t>
    </rPh>
    <rPh sb="14" eb="16">
      <t>テキゴウ</t>
    </rPh>
    <rPh sb="17" eb="18">
      <t>アキ</t>
    </rPh>
    <rPh sb="21" eb="23">
      <t>ヘンコウ</t>
    </rPh>
    <phoneticPr fontId="5"/>
  </si>
  <si>
    <t>目視で確認できるものは現場で確認することを基本とするが、目視対応が困難な場合は書類（納入仕様書、自主検査記録、施工計画書等の施行関連図書）により確認する。</t>
    <rPh sb="48" eb="50">
      <t>ジシュ</t>
    </rPh>
    <rPh sb="55" eb="57">
      <t>セコウ</t>
    </rPh>
    <rPh sb="57" eb="60">
      <t>ケイカクショ</t>
    </rPh>
    <rPh sb="60" eb="61">
      <t>トウ</t>
    </rPh>
    <rPh sb="62" eb="64">
      <t>セコウ</t>
    </rPh>
    <rPh sb="64" eb="66">
      <t>カンレン</t>
    </rPh>
    <rPh sb="66" eb="68">
      <t>トショ</t>
    </rPh>
    <rPh sb="72" eb="74">
      <t>カクニン</t>
    </rPh>
    <phoneticPr fontId="5"/>
  </si>
  <si>
    <t>確認申請審査結果の記録②〔型式版〕</t>
    <rPh sb="0" eb="2">
      <t>カクニン</t>
    </rPh>
    <rPh sb="2" eb="4">
      <t>シンセイ</t>
    </rPh>
    <rPh sb="4" eb="6">
      <t>シンサ</t>
    </rPh>
    <rPh sb="6" eb="8">
      <t>ケッカ</t>
    </rPh>
    <rPh sb="9" eb="11">
      <t>キロク</t>
    </rPh>
    <rPh sb="13" eb="15">
      <t>カタシキ</t>
    </rPh>
    <rPh sb="15" eb="16">
      <t>バン</t>
    </rPh>
    <phoneticPr fontId="5"/>
  </si>
  <si>
    <r>
      <t>※1　</t>
    </r>
    <r>
      <rPr>
        <sz val="10"/>
        <color indexed="17"/>
        <rFont val="HG丸ｺﾞｼｯｸM-PRO"/>
        <family val="3"/>
        <charset val="128"/>
      </rPr>
      <t>緑字</t>
    </r>
    <r>
      <rPr>
        <sz val="10"/>
        <rFont val="HG丸ｺﾞｼｯｸM-PRO"/>
        <family val="3"/>
        <charset val="128"/>
      </rPr>
      <t>は1条の3の明示すべき事項</t>
    </r>
    <rPh sb="3" eb="4">
      <t>ミドリ</t>
    </rPh>
    <rPh sb="4" eb="5">
      <t>ジ</t>
    </rPh>
    <rPh sb="7" eb="8">
      <t>ジョウ</t>
    </rPh>
    <rPh sb="11" eb="13">
      <t>メイジ</t>
    </rPh>
    <rPh sb="16" eb="18">
      <t>ジコウ</t>
    </rPh>
    <phoneticPr fontId="5"/>
  </si>
  <si>
    <t>※2　重要項目に〔適・否〕の記入のあるものは、ダブルチェック</t>
    <rPh sb="3" eb="5">
      <t>ジュウヨウ</t>
    </rPh>
    <rPh sb="5" eb="7">
      <t>コウモク</t>
    </rPh>
    <rPh sb="9" eb="10">
      <t>テキ</t>
    </rPh>
    <rPh sb="11" eb="12">
      <t>イナ</t>
    </rPh>
    <rPh sb="14" eb="16">
      <t>キニュウ</t>
    </rPh>
    <phoneticPr fontId="5"/>
  </si>
  <si>
    <t>※3　該当の無い項目は／を記入する。</t>
    <rPh sb="3" eb="5">
      <t>ガイトウ</t>
    </rPh>
    <rPh sb="6" eb="7">
      <t>ナ</t>
    </rPh>
    <rPh sb="8" eb="10">
      <t>コウモク</t>
    </rPh>
    <rPh sb="13" eb="15">
      <t>キニュウ</t>
    </rPh>
    <phoneticPr fontId="5"/>
  </si>
  <si>
    <t>※4　省略　とある項目の審査は施行規則を参照の事</t>
    <rPh sb="3" eb="5">
      <t>ショウリャク</t>
    </rPh>
    <rPh sb="9" eb="11">
      <t>コウモク</t>
    </rPh>
    <rPh sb="12" eb="14">
      <t>シンサ</t>
    </rPh>
    <rPh sb="15" eb="17">
      <t>セコウ</t>
    </rPh>
    <rPh sb="17" eb="19">
      <t>キソク</t>
    </rPh>
    <rPh sb="20" eb="22">
      <t>サンショウ</t>
    </rPh>
    <rPh sb="23" eb="24">
      <t>コト</t>
    </rPh>
    <phoneticPr fontId="5"/>
  </si>
  <si>
    <t>法令等</t>
    <rPh sb="0" eb="3">
      <t>ホウレイトウ</t>
    </rPh>
    <phoneticPr fontId="5"/>
  </si>
  <si>
    <t>設計図書</t>
    <rPh sb="0" eb="2">
      <t>セッケイ</t>
    </rPh>
    <rPh sb="2" eb="4">
      <t>トショ</t>
    </rPh>
    <phoneticPr fontId="5"/>
  </si>
  <si>
    <t>重要</t>
    <rPh sb="0" eb="2">
      <t>ジュウヨウ</t>
    </rPh>
    <phoneticPr fontId="5"/>
  </si>
  <si>
    <t>適否</t>
    <rPh sb="0" eb="2">
      <t>テキヒ</t>
    </rPh>
    <phoneticPr fontId="5"/>
  </si>
  <si>
    <t>審査すべき項目</t>
    <rPh sb="0" eb="2">
      <t>シンサ</t>
    </rPh>
    <rPh sb="5" eb="7">
      <t>コウモク</t>
    </rPh>
    <phoneticPr fontId="5"/>
  </si>
  <si>
    <t>1条の3</t>
    <rPh sb="1" eb="2">
      <t>ジョウ</t>
    </rPh>
    <phoneticPr fontId="5"/>
  </si>
  <si>
    <t>申請図書</t>
    <rPh sb="0" eb="2">
      <t>シンセイ</t>
    </rPh>
    <rPh sb="2" eb="4">
      <t>トショ</t>
    </rPh>
    <phoneticPr fontId="5"/>
  </si>
  <si>
    <t>申請書類に不足は無いか</t>
    <rPh sb="0" eb="2">
      <t>シンセイ</t>
    </rPh>
    <rPh sb="2" eb="3">
      <t>ショ</t>
    </rPh>
    <rPh sb="3" eb="4">
      <t>ルイ</t>
    </rPh>
    <rPh sb="5" eb="7">
      <t>フソク</t>
    </rPh>
    <rPh sb="8" eb="9">
      <t>ナ</t>
    </rPh>
    <phoneticPr fontId="5"/>
  </si>
  <si>
    <t>共通</t>
    <rPh sb="0" eb="2">
      <t>キョウツウ</t>
    </rPh>
    <phoneticPr fontId="5"/>
  </si>
  <si>
    <t>都市図</t>
    <rPh sb="0" eb="2">
      <t>トシ</t>
    </rPh>
    <rPh sb="2" eb="3">
      <t>ズ</t>
    </rPh>
    <phoneticPr fontId="5"/>
  </si>
  <si>
    <t>都市図情報確認（真北、高圧線、用途境、高低差等）</t>
    <rPh sb="0" eb="2">
      <t>トシ</t>
    </rPh>
    <rPh sb="2" eb="3">
      <t>ズ</t>
    </rPh>
    <rPh sb="3" eb="5">
      <t>ジョウホウ</t>
    </rPh>
    <rPh sb="5" eb="7">
      <t>カクニン</t>
    </rPh>
    <rPh sb="8" eb="10">
      <t>マキタ</t>
    </rPh>
    <rPh sb="11" eb="14">
      <t>コウアツセン</t>
    </rPh>
    <rPh sb="15" eb="17">
      <t>ヨウト</t>
    </rPh>
    <rPh sb="17" eb="18">
      <t>サカイ</t>
    </rPh>
    <rPh sb="19" eb="21">
      <t>コウテイ</t>
    </rPh>
    <rPh sb="21" eb="23">
      <t>サトウ</t>
    </rPh>
    <phoneticPr fontId="5"/>
  </si>
  <si>
    <t>風致地区、地区計画等（68条の2）、最低敷地面積、区画整理区域（76条）</t>
    <rPh sb="0" eb="2">
      <t>フウチ</t>
    </rPh>
    <rPh sb="2" eb="4">
      <t>チク</t>
    </rPh>
    <rPh sb="5" eb="7">
      <t>チク</t>
    </rPh>
    <rPh sb="7" eb="10">
      <t>ケイカクトウ</t>
    </rPh>
    <rPh sb="13" eb="14">
      <t>ジョウ</t>
    </rPh>
    <rPh sb="18" eb="20">
      <t>サイテイ</t>
    </rPh>
    <rPh sb="20" eb="22">
      <t>シキチ</t>
    </rPh>
    <rPh sb="22" eb="24">
      <t>メンセキ</t>
    </rPh>
    <rPh sb="25" eb="27">
      <t>クカク</t>
    </rPh>
    <rPh sb="27" eb="29">
      <t>セイリ</t>
    </rPh>
    <rPh sb="29" eb="31">
      <t>クイキ</t>
    </rPh>
    <rPh sb="34" eb="35">
      <t>ジョウ</t>
    </rPh>
    <phoneticPr fontId="5"/>
  </si>
  <si>
    <t>用途図</t>
    <rPh sb="0" eb="2">
      <t>ヨウト</t>
    </rPh>
    <rPh sb="2" eb="3">
      <t>ズ</t>
    </rPh>
    <phoneticPr fontId="5"/>
  </si>
  <si>
    <t>用途地域、容積率、建ぺい率、地区計画等の確認</t>
    <rPh sb="0" eb="2">
      <t>ヨウト</t>
    </rPh>
    <rPh sb="2" eb="4">
      <t>チイキ</t>
    </rPh>
    <rPh sb="5" eb="7">
      <t>ヨウセキ</t>
    </rPh>
    <rPh sb="7" eb="8">
      <t>リツ</t>
    </rPh>
    <rPh sb="9" eb="10">
      <t>ケン</t>
    </rPh>
    <rPh sb="12" eb="13">
      <t>リツ</t>
    </rPh>
    <rPh sb="14" eb="16">
      <t>チク</t>
    </rPh>
    <rPh sb="16" eb="19">
      <t>ケイカクトウ</t>
    </rPh>
    <rPh sb="20" eb="22">
      <t>カクニン</t>
    </rPh>
    <phoneticPr fontId="5"/>
  </si>
  <si>
    <t>一面</t>
    <rPh sb="0" eb="2">
      <t>イチメン</t>
    </rPh>
    <phoneticPr fontId="5"/>
  </si>
  <si>
    <t>設計者の資格、工事監理者の資格、建設業の許可</t>
    <rPh sb="0" eb="3">
      <t>セッケイシャ</t>
    </rPh>
    <rPh sb="4" eb="6">
      <t>シカク</t>
    </rPh>
    <rPh sb="7" eb="9">
      <t>コウジ</t>
    </rPh>
    <rPh sb="9" eb="11">
      <t>カンリ</t>
    </rPh>
    <rPh sb="11" eb="12">
      <t>シャ</t>
    </rPh>
    <rPh sb="13" eb="15">
      <t>シカク</t>
    </rPh>
    <rPh sb="16" eb="19">
      <t>ケンセツギョウ</t>
    </rPh>
    <rPh sb="20" eb="22">
      <t>キョカ</t>
    </rPh>
    <phoneticPr fontId="5"/>
  </si>
  <si>
    <t>三面14</t>
    <rPh sb="0" eb="2">
      <t>サンメン</t>
    </rPh>
    <phoneticPr fontId="5"/>
  </si>
  <si>
    <t>許可関係の№、許可日の記載及写しの添付</t>
    <rPh sb="0" eb="2">
      <t>キョカ</t>
    </rPh>
    <rPh sb="2" eb="4">
      <t>カンケイ</t>
    </rPh>
    <rPh sb="7" eb="9">
      <t>キョカ</t>
    </rPh>
    <rPh sb="9" eb="10">
      <t>ビ</t>
    </rPh>
    <rPh sb="11" eb="13">
      <t>キサイ</t>
    </rPh>
    <rPh sb="13" eb="14">
      <t>オヨ</t>
    </rPh>
    <rPh sb="14" eb="15">
      <t>ウツ</t>
    </rPh>
    <rPh sb="17" eb="19">
      <t>テンプ</t>
    </rPh>
    <phoneticPr fontId="5"/>
  </si>
  <si>
    <t>三面17</t>
    <rPh sb="0" eb="2">
      <t>サンメン</t>
    </rPh>
    <phoneticPr fontId="5"/>
  </si>
  <si>
    <t>特定工程該当の確認及び工程の記載</t>
    <rPh sb="0" eb="2">
      <t>トクテイ</t>
    </rPh>
    <rPh sb="2" eb="4">
      <t>コウテイ</t>
    </rPh>
    <rPh sb="4" eb="6">
      <t>ガイトウ</t>
    </rPh>
    <rPh sb="7" eb="9">
      <t>カクニン</t>
    </rPh>
    <rPh sb="9" eb="10">
      <t>オヨ</t>
    </rPh>
    <rPh sb="11" eb="13">
      <t>コウテイ</t>
    </rPh>
    <rPh sb="14" eb="16">
      <t>キサイ</t>
    </rPh>
    <phoneticPr fontId="5"/>
  </si>
  <si>
    <t>概要書</t>
    <rPh sb="0" eb="3">
      <t>ガイヨウショ</t>
    </rPh>
    <phoneticPr fontId="5"/>
  </si>
  <si>
    <t>確認申請書との整合、配置図縮尺、TEL欄削除等</t>
    <rPh sb="0" eb="2">
      <t>カクニン</t>
    </rPh>
    <rPh sb="2" eb="4">
      <t>シンセイ</t>
    </rPh>
    <rPh sb="4" eb="5">
      <t>ショ</t>
    </rPh>
    <rPh sb="7" eb="9">
      <t>セイゴウ</t>
    </rPh>
    <rPh sb="10" eb="12">
      <t>ハイチ</t>
    </rPh>
    <rPh sb="12" eb="13">
      <t>ズ</t>
    </rPh>
    <rPh sb="13" eb="15">
      <t>シュクシャク</t>
    </rPh>
    <rPh sb="19" eb="20">
      <t>ラン</t>
    </rPh>
    <rPh sb="20" eb="22">
      <t>サクジョ</t>
    </rPh>
    <rPh sb="22" eb="23">
      <t>トウ</t>
    </rPh>
    <phoneticPr fontId="5"/>
  </si>
  <si>
    <t>図面間照合</t>
    <rPh sb="0" eb="2">
      <t>ズメン</t>
    </rPh>
    <rPh sb="2" eb="3">
      <t>カン</t>
    </rPh>
    <rPh sb="3" eb="5">
      <t>ショウゴウ</t>
    </rPh>
    <phoneticPr fontId="5"/>
  </si>
  <si>
    <t>確認申請書、工事届、委任状</t>
    <rPh sb="0" eb="2">
      <t>カクニン</t>
    </rPh>
    <rPh sb="2" eb="4">
      <t>シンセイ</t>
    </rPh>
    <rPh sb="4" eb="5">
      <t>ショ</t>
    </rPh>
    <rPh sb="6" eb="8">
      <t>コウジ</t>
    </rPh>
    <rPh sb="8" eb="9">
      <t>トド</t>
    </rPh>
    <rPh sb="10" eb="13">
      <t>イニンジョウ</t>
    </rPh>
    <phoneticPr fontId="5"/>
  </si>
  <si>
    <t>階数等</t>
    <rPh sb="0" eb="3">
      <t>カイスウトウ</t>
    </rPh>
    <phoneticPr fontId="5"/>
  </si>
  <si>
    <t>地階、階数等の算定確認（令1条2号、令1条1項8号）</t>
    <rPh sb="0" eb="2">
      <t>チカイ</t>
    </rPh>
    <rPh sb="3" eb="6">
      <t>カイスウトウ</t>
    </rPh>
    <rPh sb="7" eb="9">
      <t>サンテイ</t>
    </rPh>
    <rPh sb="9" eb="11">
      <t>カクニン</t>
    </rPh>
    <rPh sb="12" eb="13">
      <t>レイ</t>
    </rPh>
    <rPh sb="14" eb="15">
      <t>ジョウ</t>
    </rPh>
    <rPh sb="16" eb="17">
      <t>ゴウ</t>
    </rPh>
    <rPh sb="18" eb="19">
      <t>レイ</t>
    </rPh>
    <rPh sb="20" eb="21">
      <t>ジョウ</t>
    </rPh>
    <rPh sb="22" eb="23">
      <t>コウ</t>
    </rPh>
    <rPh sb="24" eb="25">
      <t>ゴウ</t>
    </rPh>
    <phoneticPr fontId="5"/>
  </si>
  <si>
    <t>増築</t>
    <rPh sb="0" eb="2">
      <t>ゾウチク</t>
    </rPh>
    <phoneticPr fontId="5"/>
  </si>
  <si>
    <t>既存建築物の法適合性確認、検査済証等の写し</t>
    <rPh sb="0" eb="2">
      <t>キゾン</t>
    </rPh>
    <rPh sb="2" eb="5">
      <t>ケンチクブツ</t>
    </rPh>
    <rPh sb="6" eb="7">
      <t>ホウ</t>
    </rPh>
    <rPh sb="7" eb="9">
      <t>テキゴウ</t>
    </rPh>
    <rPh sb="9" eb="10">
      <t>セイ</t>
    </rPh>
    <rPh sb="10" eb="12">
      <t>カクニン</t>
    </rPh>
    <rPh sb="13" eb="15">
      <t>ケンサ</t>
    </rPh>
    <rPh sb="15" eb="16">
      <t>スミ</t>
    </rPh>
    <rPh sb="16" eb="17">
      <t>ショウ</t>
    </rPh>
    <rPh sb="17" eb="18">
      <t>トウ</t>
    </rPh>
    <rPh sb="19" eb="20">
      <t>ウツ</t>
    </rPh>
    <phoneticPr fontId="5"/>
  </si>
  <si>
    <t>19条</t>
    <rPh sb="2" eb="3">
      <t>ジョウ</t>
    </rPh>
    <phoneticPr fontId="5"/>
  </si>
  <si>
    <t>付近見取図</t>
    <rPh sb="0" eb="2">
      <t>フキン</t>
    </rPh>
    <rPh sb="2" eb="4">
      <t>ミト</t>
    </rPh>
    <rPh sb="4" eb="5">
      <t>ズ</t>
    </rPh>
    <phoneticPr fontId="5"/>
  </si>
  <si>
    <r>
      <t>縮尺、</t>
    </r>
    <r>
      <rPr>
        <sz val="10"/>
        <color indexed="17"/>
        <rFont val="HG丸ｺﾞｼｯｸM-PRO"/>
        <family val="3"/>
        <charset val="128"/>
      </rPr>
      <t>方位、道路及び目標となる地物</t>
    </r>
    <r>
      <rPr>
        <sz val="10"/>
        <rFont val="HG丸ｺﾞｼｯｸM-PRO"/>
        <family val="3"/>
        <charset val="128"/>
      </rPr>
      <t>（都市図で代用可）</t>
    </r>
    <rPh sb="0" eb="2">
      <t>シュクシャク</t>
    </rPh>
    <rPh sb="3" eb="5">
      <t>ホウイ</t>
    </rPh>
    <rPh sb="6" eb="8">
      <t>ドウロ</t>
    </rPh>
    <rPh sb="8" eb="9">
      <t>オヨ</t>
    </rPh>
    <rPh sb="10" eb="12">
      <t>モクヒョウ</t>
    </rPh>
    <rPh sb="15" eb="16">
      <t>チ</t>
    </rPh>
    <rPh sb="16" eb="17">
      <t>モツ</t>
    </rPh>
    <rPh sb="18" eb="20">
      <t>トシ</t>
    </rPh>
    <rPh sb="20" eb="21">
      <t>ズ</t>
    </rPh>
    <rPh sb="22" eb="24">
      <t>ダイヨウ</t>
    </rPh>
    <rPh sb="24" eb="25">
      <t>カ</t>
    </rPh>
    <phoneticPr fontId="5"/>
  </si>
  <si>
    <t>配置図</t>
    <rPh sb="0" eb="2">
      <t>ハイチ</t>
    </rPh>
    <rPh sb="2" eb="3">
      <t>ズ</t>
    </rPh>
    <phoneticPr fontId="5"/>
  </si>
  <si>
    <r>
      <rPr>
        <sz val="10"/>
        <color indexed="17"/>
        <rFont val="HG丸ｺﾞｼｯｸM-PRO"/>
        <family val="3"/>
        <charset val="128"/>
      </rPr>
      <t>縮尺、方位、境界線種別と寸法、配置寸法、申請建物と他の建物との別、</t>
    </r>
    <r>
      <rPr>
        <sz val="10"/>
        <rFont val="HG丸ｺﾞｼｯｸM-PRO"/>
        <family val="3"/>
        <charset val="128"/>
      </rPr>
      <t>用途上可分不可分</t>
    </r>
    <rPh sb="0" eb="2">
      <t>シュクシャク</t>
    </rPh>
    <rPh sb="3" eb="5">
      <t>ホウイ</t>
    </rPh>
    <rPh sb="6" eb="9">
      <t>キョウカイセン</t>
    </rPh>
    <rPh sb="9" eb="11">
      <t>シュベツ</t>
    </rPh>
    <rPh sb="12" eb="14">
      <t>スンポウ</t>
    </rPh>
    <rPh sb="15" eb="17">
      <t>ハイチ</t>
    </rPh>
    <rPh sb="17" eb="19">
      <t>スンポウ</t>
    </rPh>
    <rPh sb="20" eb="22">
      <t>シンセイ</t>
    </rPh>
    <rPh sb="22" eb="24">
      <t>タテモノ</t>
    </rPh>
    <rPh sb="25" eb="26">
      <t>タ</t>
    </rPh>
    <rPh sb="27" eb="29">
      <t>タテモノ</t>
    </rPh>
    <rPh sb="31" eb="32">
      <t>ベツ</t>
    </rPh>
    <rPh sb="33" eb="35">
      <t>ヨウト</t>
    </rPh>
    <rPh sb="35" eb="36">
      <t>ジョウ</t>
    </rPh>
    <rPh sb="36" eb="38">
      <t>カブン</t>
    </rPh>
    <rPh sb="38" eb="41">
      <t>フカブン</t>
    </rPh>
    <phoneticPr fontId="5"/>
  </si>
  <si>
    <t>土地の各部の高低差（道路含む）、申請建物の各部分の高さ、</t>
    <rPh sb="0" eb="2">
      <t>トチ</t>
    </rPh>
    <rPh sb="3" eb="5">
      <t>カクブ</t>
    </rPh>
    <rPh sb="6" eb="8">
      <t>コウテイ</t>
    </rPh>
    <rPh sb="8" eb="9">
      <t>サ</t>
    </rPh>
    <rPh sb="10" eb="12">
      <t>ドウロ</t>
    </rPh>
    <rPh sb="12" eb="13">
      <t>フク</t>
    </rPh>
    <rPh sb="16" eb="18">
      <t>シンセイ</t>
    </rPh>
    <rPh sb="18" eb="20">
      <t>タテモノ</t>
    </rPh>
    <rPh sb="21" eb="24">
      <t>カクブブン</t>
    </rPh>
    <rPh sb="25" eb="26">
      <t>タカ</t>
    </rPh>
    <phoneticPr fontId="5"/>
  </si>
  <si>
    <r>
      <rPr>
        <sz val="10"/>
        <color indexed="17"/>
        <rFont val="HG丸ｺﾞｼｯｸM-PRO"/>
        <family val="3"/>
        <charset val="128"/>
      </rPr>
      <t>擁壁</t>
    </r>
    <r>
      <rPr>
        <sz val="10"/>
        <rFont val="HG丸ｺﾞｼｯｸM-PRO"/>
        <family val="3"/>
        <charset val="128"/>
      </rPr>
      <t>（CB）</t>
    </r>
    <r>
      <rPr>
        <sz val="10"/>
        <color indexed="17"/>
        <rFont val="HG丸ｺﾞｼｯｸM-PRO"/>
        <family val="3"/>
        <charset val="128"/>
      </rPr>
      <t>の位置</t>
    </r>
    <r>
      <rPr>
        <sz val="10"/>
        <rFont val="HG丸ｺﾞｼｯｸM-PRO"/>
        <family val="3"/>
        <charset val="128"/>
      </rPr>
      <t>・高さ・検査済み№、敷地内の土留め等</t>
    </r>
    <rPh sb="13" eb="15">
      <t>ケンサ</t>
    </rPh>
    <rPh sb="15" eb="16">
      <t>ス</t>
    </rPh>
    <rPh sb="19" eb="21">
      <t>シキチ</t>
    </rPh>
    <rPh sb="21" eb="22">
      <t>ナイ</t>
    </rPh>
    <rPh sb="23" eb="25">
      <t>ドド</t>
    </rPh>
    <rPh sb="26" eb="27">
      <t>トウ</t>
    </rPh>
    <phoneticPr fontId="5"/>
  </si>
  <si>
    <r>
      <rPr>
        <sz val="10"/>
        <color indexed="17"/>
        <rFont val="HG丸ｺﾞｼｯｸM-PRO"/>
        <family val="3"/>
        <charset val="128"/>
      </rPr>
      <t>接道する道路の位置・幅員・種類</t>
    </r>
    <r>
      <rPr>
        <sz val="10"/>
        <rFont val="HG丸ｺﾞｼｯｸM-PRO"/>
        <family val="3"/>
        <charset val="128"/>
      </rPr>
      <t>・接道長さ（43条）、許可日・許可番号（但書）、路地上部の幅員</t>
    </r>
    <rPh sb="0" eb="1">
      <t>セツ</t>
    </rPh>
    <rPh sb="1" eb="2">
      <t>ドウ</t>
    </rPh>
    <rPh sb="4" eb="6">
      <t>ドウロ</t>
    </rPh>
    <rPh sb="7" eb="9">
      <t>イチ</t>
    </rPh>
    <rPh sb="10" eb="12">
      <t>フクイン</t>
    </rPh>
    <rPh sb="13" eb="15">
      <t>シュルイ</t>
    </rPh>
    <rPh sb="16" eb="17">
      <t>セツ</t>
    </rPh>
    <rPh sb="17" eb="18">
      <t>ドウ</t>
    </rPh>
    <rPh sb="18" eb="19">
      <t>ナガ</t>
    </rPh>
    <rPh sb="23" eb="24">
      <t>ジョウ</t>
    </rPh>
    <rPh sb="26" eb="28">
      <t>キョカ</t>
    </rPh>
    <rPh sb="28" eb="29">
      <t>ヒ</t>
    </rPh>
    <rPh sb="30" eb="32">
      <t>キョカ</t>
    </rPh>
    <rPh sb="32" eb="34">
      <t>バンゴウ</t>
    </rPh>
    <rPh sb="35" eb="36">
      <t>タダ</t>
    </rPh>
    <rPh sb="36" eb="37">
      <t>カ</t>
    </rPh>
    <rPh sb="39" eb="41">
      <t>ロジ</t>
    </rPh>
    <rPh sb="41" eb="42">
      <t>ジョウ</t>
    </rPh>
    <rPh sb="42" eb="43">
      <t>ブ</t>
    </rPh>
    <rPh sb="44" eb="46">
      <t>フクイン</t>
    </rPh>
    <phoneticPr fontId="5"/>
  </si>
  <si>
    <t>2項道路等のセットバック寸法、元道幅員表記</t>
    <rPh sb="1" eb="2">
      <t>コウ</t>
    </rPh>
    <rPh sb="2" eb="5">
      <t>ドウロトウ</t>
    </rPh>
    <rPh sb="12" eb="14">
      <t>スンポウ</t>
    </rPh>
    <rPh sb="15" eb="16">
      <t>モト</t>
    </rPh>
    <rPh sb="16" eb="17">
      <t>ドウ</t>
    </rPh>
    <rPh sb="17" eb="19">
      <t>フクイン</t>
    </rPh>
    <rPh sb="19" eb="21">
      <t>ヒョウキ</t>
    </rPh>
    <phoneticPr fontId="5"/>
  </si>
  <si>
    <r>
      <rPr>
        <sz val="10"/>
        <color indexed="17"/>
        <rFont val="HG丸ｺﾞｼｯｸM-PRO"/>
        <family val="3"/>
        <charset val="128"/>
      </rPr>
      <t>放流先（排水経路含む）、浄化槽の位置</t>
    </r>
    <r>
      <rPr>
        <sz val="10"/>
        <rFont val="HG丸ｺﾞｼｯｸM-PRO"/>
        <family val="3"/>
        <charset val="128"/>
      </rPr>
      <t>、水路等の幅員・深さ</t>
    </r>
    <rPh sb="0" eb="2">
      <t>ホウリュウ</t>
    </rPh>
    <rPh sb="2" eb="3">
      <t>サキ</t>
    </rPh>
    <rPh sb="4" eb="6">
      <t>ハイスイ</t>
    </rPh>
    <rPh sb="6" eb="8">
      <t>ケイロ</t>
    </rPh>
    <rPh sb="8" eb="9">
      <t>フク</t>
    </rPh>
    <rPh sb="12" eb="15">
      <t>ジョウカソウ</t>
    </rPh>
    <rPh sb="16" eb="18">
      <t>イチ</t>
    </rPh>
    <rPh sb="19" eb="22">
      <t>スイロトウ</t>
    </rPh>
    <rPh sb="23" eb="25">
      <t>フクイン</t>
    </rPh>
    <rPh sb="26" eb="27">
      <t>フカ</t>
    </rPh>
    <phoneticPr fontId="5"/>
  </si>
  <si>
    <t>敷地求積図</t>
    <rPh sb="0" eb="2">
      <t>シキチ</t>
    </rPh>
    <rPh sb="2" eb="3">
      <t>キュウ</t>
    </rPh>
    <rPh sb="3" eb="4">
      <t>セキ</t>
    </rPh>
    <rPh sb="4" eb="5">
      <t>ズ</t>
    </rPh>
    <phoneticPr fontId="5"/>
  </si>
  <si>
    <t>電柱用地、ゴミ集積所、隅切りの取扱いは特定行政庁へ照会</t>
    <rPh sb="0" eb="2">
      <t>デンチュウ</t>
    </rPh>
    <rPh sb="2" eb="4">
      <t>ヨウチ</t>
    </rPh>
    <rPh sb="7" eb="9">
      <t>シュウセキ</t>
    </rPh>
    <rPh sb="9" eb="10">
      <t>ジョ</t>
    </rPh>
    <rPh sb="11" eb="13">
      <t>スミキ</t>
    </rPh>
    <rPh sb="15" eb="17">
      <t>トリアツカ</t>
    </rPh>
    <rPh sb="19" eb="21">
      <t>トクテイ</t>
    </rPh>
    <rPh sb="21" eb="24">
      <t>ギョウセイチョウ</t>
    </rPh>
    <rPh sb="25" eb="27">
      <t>ショウカイ</t>
    </rPh>
    <phoneticPr fontId="5"/>
  </si>
  <si>
    <t>40条</t>
    <rPh sb="2" eb="3">
      <t>ジョウ</t>
    </rPh>
    <phoneticPr fontId="5"/>
  </si>
  <si>
    <r>
      <t>都県条例</t>
    </r>
    <r>
      <rPr>
        <sz val="10"/>
        <rFont val="HG丸ｺﾞｼｯｸM-PRO"/>
        <family val="3"/>
        <charset val="128"/>
      </rPr>
      <t>　特殊建築物、大規模建築物の主要出入口・周囲空地の幅等【ＵＤＩ共通0030～0033参照】</t>
    </r>
    <rPh sb="0" eb="1">
      <t>ト</t>
    </rPh>
    <rPh sb="1" eb="2">
      <t>ケン</t>
    </rPh>
    <rPh sb="2" eb="4">
      <t>ジョウレイ</t>
    </rPh>
    <rPh sb="5" eb="7">
      <t>トクシュ</t>
    </rPh>
    <rPh sb="7" eb="10">
      <t>ケンチクブツ</t>
    </rPh>
    <rPh sb="11" eb="14">
      <t>ダイキボ</t>
    </rPh>
    <rPh sb="14" eb="17">
      <t>ケンチクブツ</t>
    </rPh>
    <rPh sb="18" eb="20">
      <t>シュヨウ</t>
    </rPh>
    <rPh sb="20" eb="22">
      <t>デイ</t>
    </rPh>
    <rPh sb="22" eb="23">
      <t>クチ</t>
    </rPh>
    <rPh sb="24" eb="26">
      <t>シュウイ</t>
    </rPh>
    <rPh sb="26" eb="28">
      <t>クウチ</t>
    </rPh>
    <rPh sb="29" eb="30">
      <t>ハバ</t>
    </rPh>
    <rPh sb="30" eb="31">
      <t>トウ</t>
    </rPh>
    <rPh sb="35" eb="37">
      <t>キョウツウ</t>
    </rPh>
    <rPh sb="46" eb="48">
      <t>サンショウ</t>
    </rPh>
    <phoneticPr fontId="5"/>
  </si>
  <si>
    <t>43条</t>
    <rPh sb="2" eb="3">
      <t>ジョウ</t>
    </rPh>
    <phoneticPr fontId="5"/>
  </si>
  <si>
    <t>接道　19条配置図参照</t>
    <rPh sb="0" eb="1">
      <t>セツ</t>
    </rPh>
    <rPh sb="1" eb="2">
      <t>ドウ</t>
    </rPh>
    <rPh sb="5" eb="6">
      <t>ジョウ</t>
    </rPh>
    <rPh sb="6" eb="8">
      <t>ハイチ</t>
    </rPh>
    <rPh sb="8" eb="9">
      <t>ズ</t>
    </rPh>
    <rPh sb="9" eb="11">
      <t>サンショウ</t>
    </rPh>
    <phoneticPr fontId="5"/>
  </si>
  <si>
    <t>43条の2</t>
    <rPh sb="2" eb="3">
      <t>ジョウ</t>
    </rPh>
    <phoneticPr fontId="5"/>
  </si>
  <si>
    <r>
      <t>都県条例</t>
    </r>
    <r>
      <rPr>
        <sz val="10"/>
        <rFont val="HG丸ｺﾞｼｯｸM-PRO"/>
        <family val="3"/>
        <charset val="128"/>
      </rPr>
      <t>　接道長さ等【ＵＤＩ共通0030～0033参照】</t>
    </r>
    <rPh sb="0" eb="1">
      <t>ト</t>
    </rPh>
    <rPh sb="1" eb="2">
      <t>ケン</t>
    </rPh>
    <rPh sb="2" eb="4">
      <t>ジョウレイ</t>
    </rPh>
    <rPh sb="5" eb="7">
      <t>セツドウ</t>
    </rPh>
    <rPh sb="7" eb="8">
      <t>ナガ</t>
    </rPh>
    <rPh sb="9" eb="10">
      <t>トウ</t>
    </rPh>
    <rPh sb="14" eb="16">
      <t>キョウツウ</t>
    </rPh>
    <rPh sb="25" eb="27">
      <t>サンショウ</t>
    </rPh>
    <phoneticPr fontId="5"/>
  </si>
  <si>
    <t>縮尺、方位、各室の用途・床面積、壁・筋かい、通し柱、開口部</t>
    <rPh sb="0" eb="2">
      <t>シュクシャク</t>
    </rPh>
    <rPh sb="3" eb="5">
      <t>ホウイ</t>
    </rPh>
    <rPh sb="6" eb="8">
      <t>カクシツ</t>
    </rPh>
    <rPh sb="9" eb="11">
      <t>ヨウト</t>
    </rPh>
    <rPh sb="12" eb="15">
      <t>ユカメンセキ</t>
    </rPh>
    <rPh sb="16" eb="17">
      <t>カベ</t>
    </rPh>
    <rPh sb="18" eb="19">
      <t>スジ</t>
    </rPh>
    <rPh sb="22" eb="23">
      <t>トオ</t>
    </rPh>
    <rPh sb="24" eb="25">
      <t>ハシラ</t>
    </rPh>
    <rPh sb="26" eb="29">
      <t>カイコウブ</t>
    </rPh>
    <phoneticPr fontId="5"/>
  </si>
  <si>
    <t>建築面積、延床面積、出窓の寸法、階段手摺、小屋裏収納（天井高さ、面積）、火災警報器</t>
    <rPh sb="0" eb="2">
      <t>ケンチク</t>
    </rPh>
    <rPh sb="2" eb="4">
      <t>メンセキ</t>
    </rPh>
    <rPh sb="5" eb="6">
      <t>ノ</t>
    </rPh>
    <rPh sb="6" eb="9">
      <t>ユカメンセキ</t>
    </rPh>
    <rPh sb="10" eb="12">
      <t>デマド</t>
    </rPh>
    <rPh sb="13" eb="15">
      <t>スンポウ</t>
    </rPh>
    <rPh sb="16" eb="18">
      <t>カイダン</t>
    </rPh>
    <rPh sb="18" eb="20">
      <t>テスリ</t>
    </rPh>
    <rPh sb="21" eb="23">
      <t>コヤ</t>
    </rPh>
    <rPh sb="23" eb="24">
      <t>ウラ</t>
    </rPh>
    <rPh sb="24" eb="26">
      <t>シュウノウ</t>
    </rPh>
    <rPh sb="27" eb="29">
      <t>テンジョウ</t>
    </rPh>
    <rPh sb="29" eb="30">
      <t>タカ</t>
    </rPh>
    <rPh sb="32" eb="34">
      <t>メンセキ</t>
    </rPh>
    <rPh sb="36" eb="38">
      <t>カサイ</t>
    </rPh>
    <rPh sb="38" eb="41">
      <t>ケイホウキ</t>
    </rPh>
    <phoneticPr fontId="5"/>
  </si>
  <si>
    <t>延焼の恐れのある部分の外壁の位置・構造</t>
    <rPh sb="0" eb="2">
      <t>エンショウ</t>
    </rPh>
    <rPh sb="3" eb="4">
      <t>オソ</t>
    </rPh>
    <rPh sb="8" eb="10">
      <t>ブブン</t>
    </rPh>
    <rPh sb="11" eb="13">
      <t>ガイヘキ</t>
    </rPh>
    <rPh sb="14" eb="16">
      <t>イチ</t>
    </rPh>
    <rPh sb="17" eb="19">
      <t>コウゾウ</t>
    </rPh>
    <phoneticPr fontId="5"/>
  </si>
  <si>
    <t>床面積求積表（計算に必要な寸法・計算式）　建築面積・延床面積（容積率の算定に必要な面積表含む）</t>
    <rPh sb="0" eb="3">
      <t>ユカメンセキ</t>
    </rPh>
    <rPh sb="3" eb="4">
      <t>キュウ</t>
    </rPh>
    <rPh sb="4" eb="5">
      <t>セキ</t>
    </rPh>
    <rPh sb="5" eb="6">
      <t>ヒョウ</t>
    </rPh>
    <rPh sb="7" eb="9">
      <t>ケイサン</t>
    </rPh>
    <rPh sb="10" eb="12">
      <t>ヒツヨウ</t>
    </rPh>
    <rPh sb="13" eb="15">
      <t>スンポウ</t>
    </rPh>
    <rPh sb="16" eb="18">
      <t>ケイサン</t>
    </rPh>
    <rPh sb="18" eb="19">
      <t>シキ</t>
    </rPh>
    <rPh sb="21" eb="23">
      <t>ケンチク</t>
    </rPh>
    <rPh sb="23" eb="25">
      <t>メンセキ</t>
    </rPh>
    <rPh sb="26" eb="27">
      <t>ノ</t>
    </rPh>
    <rPh sb="27" eb="30">
      <t>ユカメンセキ</t>
    </rPh>
    <rPh sb="31" eb="33">
      <t>ヨウセキ</t>
    </rPh>
    <rPh sb="33" eb="34">
      <t>リツ</t>
    </rPh>
    <rPh sb="35" eb="37">
      <t>サンテイ</t>
    </rPh>
    <rPh sb="38" eb="40">
      <t>ヒツヨウ</t>
    </rPh>
    <rPh sb="41" eb="43">
      <t>メンセキ</t>
    </rPh>
    <rPh sb="43" eb="44">
      <t>ヒョウ</t>
    </rPh>
    <rPh sb="44" eb="45">
      <t>フク</t>
    </rPh>
    <phoneticPr fontId="5"/>
  </si>
  <si>
    <t>立面図</t>
    <rPh sb="0" eb="3">
      <t>リツメンズ</t>
    </rPh>
    <phoneticPr fontId="5"/>
  </si>
  <si>
    <t>縮尺、開口部の位置</t>
    <rPh sb="0" eb="2">
      <t>シュクシャク</t>
    </rPh>
    <rPh sb="3" eb="6">
      <t>カイコウブ</t>
    </rPh>
    <rPh sb="7" eb="9">
      <t>イチ</t>
    </rPh>
    <phoneticPr fontId="5"/>
  </si>
  <si>
    <t>（二面以上）</t>
    <rPh sb="1" eb="5">
      <t>ニメンイジョウ</t>
    </rPh>
    <phoneticPr fontId="5"/>
  </si>
  <si>
    <t>延焼の恐れのある部分の外壁及び軒裏の構造</t>
    <rPh sb="0" eb="2">
      <t>エンショウ</t>
    </rPh>
    <rPh sb="3" eb="4">
      <t>オソ</t>
    </rPh>
    <rPh sb="8" eb="10">
      <t>ブブン</t>
    </rPh>
    <rPh sb="11" eb="13">
      <t>ガイヘキ</t>
    </rPh>
    <rPh sb="13" eb="14">
      <t>オヨ</t>
    </rPh>
    <rPh sb="15" eb="16">
      <t>ノキ</t>
    </rPh>
    <rPh sb="16" eb="17">
      <t>ウラ</t>
    </rPh>
    <rPh sb="18" eb="20">
      <t>コウゾウ</t>
    </rPh>
    <phoneticPr fontId="5"/>
  </si>
  <si>
    <t>断面図</t>
    <rPh sb="0" eb="3">
      <t>ダンメンズ</t>
    </rPh>
    <phoneticPr fontId="5"/>
  </si>
  <si>
    <t>縮尺、地盤面</t>
    <rPh sb="0" eb="2">
      <t>シュクシャク</t>
    </rPh>
    <rPh sb="3" eb="5">
      <t>ジバン</t>
    </rPh>
    <rPh sb="5" eb="6">
      <t>メン</t>
    </rPh>
    <phoneticPr fontId="5"/>
  </si>
  <si>
    <r>
      <rPr>
        <sz val="10"/>
        <color indexed="17"/>
        <rFont val="HG丸ｺﾞｼｯｸM-PRO"/>
        <family val="3"/>
        <charset val="128"/>
      </rPr>
      <t>各階の床・天井の高さ・軒・庇の出、建築物の各部分の高さ、</t>
    </r>
    <r>
      <rPr>
        <sz val="10"/>
        <rFont val="HG丸ｺﾞｼｯｸM-PRO"/>
        <family val="3"/>
        <charset val="128"/>
      </rPr>
      <t>屋根勾配、手摺高さ、開放寸法</t>
    </r>
    <rPh sb="0" eb="2">
      <t>カクカイ</t>
    </rPh>
    <rPh sb="3" eb="4">
      <t>ユカ</t>
    </rPh>
    <rPh sb="5" eb="7">
      <t>テンジョウ</t>
    </rPh>
    <rPh sb="8" eb="9">
      <t>タカ</t>
    </rPh>
    <rPh sb="11" eb="12">
      <t>ノキ</t>
    </rPh>
    <rPh sb="13" eb="14">
      <t>ヒサシ</t>
    </rPh>
    <rPh sb="15" eb="16">
      <t>デ</t>
    </rPh>
    <rPh sb="17" eb="20">
      <t>ケンチクブツ</t>
    </rPh>
    <rPh sb="21" eb="24">
      <t>カクブブン</t>
    </rPh>
    <rPh sb="25" eb="26">
      <t>タカ</t>
    </rPh>
    <rPh sb="28" eb="30">
      <t>ヤネ</t>
    </rPh>
    <rPh sb="30" eb="32">
      <t>コウバイ</t>
    </rPh>
    <rPh sb="33" eb="35">
      <t>テスリ</t>
    </rPh>
    <rPh sb="35" eb="36">
      <t>タカ</t>
    </rPh>
    <rPh sb="38" eb="40">
      <t>カイホウ</t>
    </rPh>
    <rPh sb="40" eb="42">
      <t>スンポウ</t>
    </rPh>
    <phoneticPr fontId="5"/>
  </si>
  <si>
    <t>地盤面算出表：地盤面を算出する計算式</t>
    <rPh sb="0" eb="2">
      <t>ジバン</t>
    </rPh>
    <rPh sb="2" eb="3">
      <t>メン</t>
    </rPh>
    <rPh sb="3" eb="5">
      <t>サンシュツ</t>
    </rPh>
    <rPh sb="5" eb="6">
      <t>ヒョウ</t>
    </rPh>
    <rPh sb="7" eb="9">
      <t>ジバン</t>
    </rPh>
    <rPh sb="9" eb="10">
      <t>メン</t>
    </rPh>
    <rPh sb="11" eb="13">
      <t>サンシュツ</t>
    </rPh>
    <rPh sb="15" eb="17">
      <t>ケイサン</t>
    </rPh>
    <rPh sb="17" eb="18">
      <t>シキ</t>
    </rPh>
    <phoneticPr fontId="5"/>
  </si>
  <si>
    <t>ガケ断面図</t>
    <rPh sb="2" eb="5">
      <t>ダンメンズ</t>
    </rPh>
    <phoneticPr fontId="5"/>
  </si>
  <si>
    <t>ガケ条例に抵触する可能性がある場合</t>
    <rPh sb="2" eb="4">
      <t>ジョウレイ</t>
    </rPh>
    <rPh sb="5" eb="7">
      <t>テイショク</t>
    </rPh>
    <rPh sb="9" eb="12">
      <t>カノウセイ</t>
    </rPh>
    <rPh sb="15" eb="17">
      <t>バアイ</t>
    </rPh>
    <phoneticPr fontId="5"/>
  </si>
  <si>
    <t>公庫</t>
    <rPh sb="0" eb="2">
      <t>コウコ</t>
    </rPh>
    <phoneticPr fontId="5"/>
  </si>
  <si>
    <t>申請書</t>
    <rPh sb="0" eb="2">
      <t>シンセイ</t>
    </rPh>
    <rPh sb="2" eb="3">
      <t>ショ</t>
    </rPh>
    <phoneticPr fontId="5"/>
  </si>
  <si>
    <t>確認申請書との整合</t>
    <rPh sb="0" eb="2">
      <t>カクニン</t>
    </rPh>
    <rPh sb="2" eb="4">
      <t>シンセイ</t>
    </rPh>
    <rPh sb="4" eb="5">
      <t>ショ</t>
    </rPh>
    <rPh sb="7" eb="9">
      <t>セイゴウ</t>
    </rPh>
    <phoneticPr fontId="5"/>
  </si>
  <si>
    <t>優良住宅</t>
    <rPh sb="0" eb="2">
      <t>ユウリョウ</t>
    </rPh>
    <rPh sb="2" eb="4">
      <t>ジュウタク</t>
    </rPh>
    <phoneticPr fontId="5"/>
  </si>
  <si>
    <t>優良基準との整合</t>
    <rPh sb="0" eb="2">
      <t>ユウリョウ</t>
    </rPh>
    <rPh sb="2" eb="4">
      <t>キジュン</t>
    </rPh>
    <rPh sb="6" eb="8">
      <t>セイゴウ</t>
    </rPh>
    <phoneticPr fontId="5"/>
  </si>
  <si>
    <t>共通仕様書</t>
    <rPh sb="0" eb="2">
      <t>キョウツウ</t>
    </rPh>
    <rPh sb="2" eb="5">
      <t>シヨウショ</t>
    </rPh>
    <phoneticPr fontId="5"/>
  </si>
  <si>
    <t>正本・副本への添付、施工会社等の記名・押印</t>
    <rPh sb="0" eb="2">
      <t>セイホン</t>
    </rPh>
    <rPh sb="3" eb="5">
      <t>フクホン</t>
    </rPh>
    <rPh sb="7" eb="9">
      <t>テンプ</t>
    </rPh>
    <rPh sb="10" eb="12">
      <t>セコウ</t>
    </rPh>
    <rPh sb="12" eb="14">
      <t>カイシャ</t>
    </rPh>
    <rPh sb="14" eb="15">
      <t>トウ</t>
    </rPh>
    <rPh sb="16" eb="18">
      <t>キメイ</t>
    </rPh>
    <rPh sb="19" eb="21">
      <t>オウイン</t>
    </rPh>
    <phoneticPr fontId="5"/>
  </si>
  <si>
    <t>適合確認欄○印確認</t>
    <rPh sb="0" eb="2">
      <t>テキゴウ</t>
    </rPh>
    <rPh sb="2" eb="4">
      <t>カクニン</t>
    </rPh>
    <rPh sb="4" eb="5">
      <t>ラン</t>
    </rPh>
    <rPh sb="6" eb="7">
      <t>シルシ</t>
    </rPh>
    <rPh sb="7" eb="9">
      <t>カクニン</t>
    </rPh>
    <phoneticPr fontId="5"/>
  </si>
  <si>
    <t>検査調書</t>
    <rPh sb="0" eb="2">
      <t>ケンサ</t>
    </rPh>
    <rPh sb="2" eb="4">
      <t>チョウショ</t>
    </rPh>
    <phoneticPr fontId="5"/>
  </si>
  <si>
    <t>設計検査調書への記入、正本への添付</t>
    <rPh sb="0" eb="2">
      <t>セッケイ</t>
    </rPh>
    <rPh sb="2" eb="4">
      <t>ケンサ</t>
    </rPh>
    <rPh sb="4" eb="6">
      <t>チョウショ</t>
    </rPh>
    <rPh sb="8" eb="10">
      <t>キニュウ</t>
    </rPh>
    <rPh sb="11" eb="13">
      <t>セイホン</t>
    </rPh>
    <rPh sb="15" eb="17">
      <t>テンプ</t>
    </rPh>
    <phoneticPr fontId="5"/>
  </si>
  <si>
    <t>24条の2</t>
    <rPh sb="2" eb="3">
      <t>ジョウ</t>
    </rPh>
    <phoneticPr fontId="5"/>
  </si>
  <si>
    <t>22条区域の境界線</t>
    <rPh sb="2" eb="3">
      <t>ジョウ</t>
    </rPh>
    <rPh sb="3" eb="5">
      <t>クイキ</t>
    </rPh>
    <rPh sb="6" eb="9">
      <t>キョウカイセン</t>
    </rPh>
    <phoneticPr fontId="5"/>
  </si>
  <si>
    <t>28条1項</t>
    <rPh sb="2" eb="3">
      <t>ジョウ</t>
    </rPh>
    <rPh sb="4" eb="5">
      <t>コウ</t>
    </rPh>
    <phoneticPr fontId="5"/>
  </si>
  <si>
    <t>令20条第2項第1号に規定する水平距離</t>
    <rPh sb="0" eb="1">
      <t>レイ</t>
    </rPh>
    <rPh sb="3" eb="4">
      <t>ジョウ</t>
    </rPh>
    <rPh sb="4" eb="5">
      <t>ダイ</t>
    </rPh>
    <rPh sb="6" eb="7">
      <t>コウ</t>
    </rPh>
    <rPh sb="7" eb="8">
      <t>ダイ</t>
    </rPh>
    <rPh sb="9" eb="10">
      <t>ゴウ</t>
    </rPh>
    <rPh sb="11" eb="13">
      <t>キテイ</t>
    </rPh>
    <rPh sb="15" eb="17">
      <t>スイヘイ</t>
    </rPh>
    <rPh sb="17" eb="19">
      <t>キョリ</t>
    </rPh>
    <phoneticPr fontId="5"/>
  </si>
  <si>
    <t>35条</t>
    <rPh sb="2" eb="3">
      <t>ジョウ</t>
    </rPh>
    <phoneticPr fontId="5"/>
  </si>
  <si>
    <r>
      <rPr>
        <sz val="10"/>
        <color indexed="17"/>
        <rFont val="HG丸ｺﾞｼｯｸM-PRO"/>
        <family val="3"/>
        <charset val="128"/>
      </rPr>
      <t>令116条の2第1項に規定する窓等の開口部の面積</t>
    </r>
    <r>
      <rPr>
        <sz val="10"/>
        <rFont val="HG丸ｺﾞｼｯｸM-PRO"/>
        <family val="3"/>
        <charset val="128"/>
      </rPr>
      <t>（避難規定の無窓居室）</t>
    </r>
    <rPh sb="0" eb="1">
      <t>レイ</t>
    </rPh>
    <rPh sb="4" eb="5">
      <t>ジョウ</t>
    </rPh>
    <rPh sb="7" eb="8">
      <t>ダイ</t>
    </rPh>
    <rPh sb="9" eb="10">
      <t>コウ</t>
    </rPh>
    <rPh sb="11" eb="13">
      <t>キテイ</t>
    </rPh>
    <rPh sb="15" eb="16">
      <t>マド</t>
    </rPh>
    <rPh sb="16" eb="17">
      <t>トウ</t>
    </rPh>
    <rPh sb="18" eb="21">
      <t>カイコウブ</t>
    </rPh>
    <rPh sb="22" eb="24">
      <t>メンセキ</t>
    </rPh>
    <rPh sb="25" eb="27">
      <t>ヒナン</t>
    </rPh>
    <rPh sb="27" eb="29">
      <t>キテイ</t>
    </rPh>
    <rPh sb="30" eb="31">
      <t>ナ</t>
    </rPh>
    <rPh sb="31" eb="32">
      <t>マド</t>
    </rPh>
    <rPh sb="32" eb="34">
      <t>キョシツ</t>
    </rPh>
    <phoneticPr fontId="5"/>
  </si>
  <si>
    <t>特殊建築物</t>
    <rPh sb="0" eb="2">
      <t>トクシュ</t>
    </rPh>
    <rPh sb="2" eb="5">
      <t>ケンチクブツ</t>
    </rPh>
    <phoneticPr fontId="5"/>
  </si>
  <si>
    <t>令116条の2第1項第2号に規定する窓その他の開口部の開放できる部分の面積</t>
    <rPh sb="0" eb="1">
      <t>レイ</t>
    </rPh>
    <rPh sb="4" eb="5">
      <t>ジョウ</t>
    </rPh>
    <rPh sb="7" eb="8">
      <t>ダイ</t>
    </rPh>
    <rPh sb="9" eb="10">
      <t>コウ</t>
    </rPh>
    <rPh sb="10" eb="11">
      <t>ダイ</t>
    </rPh>
    <rPh sb="12" eb="13">
      <t>ゴウ</t>
    </rPh>
    <rPh sb="14" eb="16">
      <t>キテイ</t>
    </rPh>
    <rPh sb="18" eb="19">
      <t>マド</t>
    </rPh>
    <rPh sb="21" eb="22">
      <t>タ</t>
    </rPh>
    <rPh sb="23" eb="26">
      <t>カイコウブ</t>
    </rPh>
    <rPh sb="27" eb="29">
      <t>カイホウ</t>
    </rPh>
    <rPh sb="32" eb="34">
      <t>ブブン</t>
    </rPh>
    <rPh sb="35" eb="37">
      <t>メンセキ</t>
    </rPh>
    <phoneticPr fontId="5"/>
  </si>
  <si>
    <t>消火設備図</t>
    <rPh sb="0" eb="2">
      <t>ショウカ</t>
    </rPh>
    <rPh sb="2" eb="4">
      <t>セツビ</t>
    </rPh>
    <rPh sb="4" eb="5">
      <t>ズ</t>
    </rPh>
    <phoneticPr fontId="5"/>
  </si>
  <si>
    <t>消火栓、スプリンクラー、貯水槽、その他の消火設備</t>
    <rPh sb="0" eb="3">
      <t>ショウカセン</t>
    </rPh>
    <rPh sb="12" eb="15">
      <t>チョスイソウ</t>
    </rPh>
    <rPh sb="18" eb="19">
      <t>タ</t>
    </rPh>
    <rPh sb="20" eb="22">
      <t>ショウカ</t>
    </rPh>
    <rPh sb="22" eb="24">
      <t>セツビ</t>
    </rPh>
    <phoneticPr fontId="5"/>
  </si>
  <si>
    <t>　第二節</t>
    <rPh sb="1" eb="2">
      <t>ダイ</t>
    </rPh>
    <rPh sb="2" eb="4">
      <t>ニセツ</t>
    </rPh>
    <phoneticPr fontId="5"/>
  </si>
  <si>
    <r>
      <rPr>
        <sz val="10"/>
        <color indexed="17"/>
        <rFont val="HG丸ｺﾞｼｯｸM-PRO"/>
        <family val="3"/>
        <charset val="128"/>
      </rPr>
      <t>開口部、防火設備、耐力壁、非耐力壁の位置、防火区画の位置・面積</t>
    </r>
    <r>
      <rPr>
        <sz val="10"/>
        <rFont val="HG丸ｺﾞｼｯｸM-PRO"/>
        <family val="3"/>
        <charset val="128"/>
      </rPr>
      <t>（令117条　適用）</t>
    </r>
    <rPh sb="0" eb="3">
      <t>カイコウブ</t>
    </rPh>
    <rPh sb="4" eb="6">
      <t>ボウカ</t>
    </rPh>
    <rPh sb="6" eb="8">
      <t>セツビ</t>
    </rPh>
    <rPh sb="9" eb="11">
      <t>タイリョク</t>
    </rPh>
    <rPh sb="11" eb="12">
      <t>カベ</t>
    </rPh>
    <rPh sb="13" eb="14">
      <t>ヒ</t>
    </rPh>
    <rPh sb="14" eb="16">
      <t>タイリョク</t>
    </rPh>
    <rPh sb="16" eb="17">
      <t>カベ</t>
    </rPh>
    <rPh sb="18" eb="20">
      <t>イチ</t>
    </rPh>
    <rPh sb="21" eb="23">
      <t>ボウカ</t>
    </rPh>
    <rPh sb="23" eb="25">
      <t>クカク</t>
    </rPh>
    <rPh sb="26" eb="28">
      <t>イチ</t>
    </rPh>
    <rPh sb="29" eb="31">
      <t>メンセキ</t>
    </rPh>
    <rPh sb="32" eb="33">
      <t>レイ</t>
    </rPh>
    <rPh sb="36" eb="37">
      <t>ジョウ</t>
    </rPh>
    <rPh sb="38" eb="40">
      <t>テキヨウ</t>
    </rPh>
    <phoneticPr fontId="5"/>
  </si>
  <si>
    <t>廊下・階段</t>
    <rPh sb="0" eb="2">
      <t>ロウカ</t>
    </rPh>
    <rPh sb="3" eb="5">
      <t>カイダン</t>
    </rPh>
    <phoneticPr fontId="5"/>
  </si>
  <si>
    <r>
      <rPr>
        <sz val="10"/>
        <color indexed="17"/>
        <rFont val="HG丸ｺﾞｼｯｸM-PRO"/>
        <family val="3"/>
        <charset val="128"/>
      </rPr>
      <t>階段の配置・構造</t>
    </r>
    <r>
      <rPr>
        <sz val="10"/>
        <rFont val="HG丸ｺﾞｼｯｸM-PRO"/>
        <family val="3"/>
        <charset val="128"/>
      </rPr>
      <t>（令120条、令121条）　2以上の直通階段、重複距離</t>
    </r>
    <rPh sb="0" eb="2">
      <t>カイダン</t>
    </rPh>
    <rPh sb="3" eb="5">
      <t>ハイチ</t>
    </rPh>
    <rPh sb="6" eb="8">
      <t>コウゾウ</t>
    </rPh>
    <rPh sb="9" eb="10">
      <t>レイ</t>
    </rPh>
    <rPh sb="13" eb="14">
      <t>ジョウ</t>
    </rPh>
    <rPh sb="15" eb="16">
      <t>レイ</t>
    </rPh>
    <rPh sb="19" eb="20">
      <t>ジョウ</t>
    </rPh>
    <rPh sb="23" eb="25">
      <t>イジョウ</t>
    </rPh>
    <rPh sb="26" eb="28">
      <t>チョクツウ</t>
    </rPh>
    <rPh sb="28" eb="30">
      <t>カイダン</t>
    </rPh>
    <rPh sb="31" eb="33">
      <t>チョウフク</t>
    </rPh>
    <rPh sb="33" eb="35">
      <t>キョリ</t>
    </rPh>
    <phoneticPr fontId="5"/>
  </si>
  <si>
    <t>階段室、バルコニー、付室の開口部、窓・出入口の構造・床面積</t>
    <rPh sb="0" eb="2">
      <t>カイダン</t>
    </rPh>
    <rPh sb="2" eb="3">
      <t>シツ</t>
    </rPh>
    <rPh sb="10" eb="11">
      <t>フ</t>
    </rPh>
    <rPh sb="11" eb="12">
      <t>シツ</t>
    </rPh>
    <rPh sb="13" eb="16">
      <t>カイコウブ</t>
    </rPh>
    <rPh sb="17" eb="18">
      <t>マド</t>
    </rPh>
    <rPh sb="19" eb="21">
      <t>デイリ</t>
    </rPh>
    <rPh sb="21" eb="22">
      <t>グチ</t>
    </rPh>
    <rPh sb="23" eb="25">
      <t>コウゾウ</t>
    </rPh>
    <rPh sb="26" eb="29">
      <t>ユカメンセキ</t>
    </rPh>
    <phoneticPr fontId="5"/>
  </si>
  <si>
    <r>
      <rPr>
        <sz val="10"/>
        <color indexed="17"/>
        <rFont val="HG丸ｺﾞｼｯｸM-PRO"/>
        <family val="3"/>
        <charset val="128"/>
      </rPr>
      <t>歩行距離</t>
    </r>
    <r>
      <rPr>
        <sz val="10"/>
        <rFont val="HG丸ｺﾞｼｯｸM-PRO"/>
        <family val="3"/>
        <charset val="128"/>
      </rPr>
      <t>（令120条）</t>
    </r>
    <rPh sb="0" eb="2">
      <t>ホコウ</t>
    </rPh>
    <rPh sb="2" eb="4">
      <t>キョリ</t>
    </rPh>
    <rPh sb="5" eb="6">
      <t>レイ</t>
    </rPh>
    <rPh sb="9" eb="10">
      <t>ジョウ</t>
    </rPh>
    <phoneticPr fontId="5"/>
  </si>
  <si>
    <r>
      <rPr>
        <sz val="10"/>
        <color indexed="17"/>
        <rFont val="HG丸ｺﾞｼｯｸM-PRO"/>
        <family val="3"/>
        <charset val="128"/>
      </rPr>
      <t>廊下の幅</t>
    </r>
    <r>
      <rPr>
        <sz val="10"/>
        <rFont val="HG丸ｺﾞｼｯｸM-PRO"/>
        <family val="3"/>
        <charset val="128"/>
      </rPr>
      <t>（令119条）　一般　中廊下1.6m　片廊下1.2m</t>
    </r>
    <rPh sb="0" eb="2">
      <t>ロウカ</t>
    </rPh>
    <rPh sb="3" eb="4">
      <t>ハバ</t>
    </rPh>
    <rPh sb="5" eb="6">
      <t>レイ</t>
    </rPh>
    <rPh sb="9" eb="10">
      <t>ジョウ</t>
    </rPh>
    <rPh sb="12" eb="14">
      <t>イッパン</t>
    </rPh>
    <rPh sb="15" eb="16">
      <t>ナカ</t>
    </rPh>
    <rPh sb="16" eb="18">
      <t>ロウカ</t>
    </rPh>
    <rPh sb="23" eb="24">
      <t>カタ</t>
    </rPh>
    <rPh sb="24" eb="26">
      <t>ロウカ</t>
    </rPh>
    <phoneticPr fontId="5"/>
  </si>
  <si>
    <t>出入口</t>
    <rPh sb="0" eb="2">
      <t>デイリ</t>
    </rPh>
    <rPh sb="2" eb="3">
      <t>グチ</t>
    </rPh>
    <phoneticPr fontId="5"/>
  </si>
  <si>
    <r>
      <rPr>
        <sz val="10"/>
        <color indexed="17"/>
        <rFont val="HG丸ｺﾞｼｯｸM-PRO"/>
        <family val="3"/>
        <charset val="128"/>
      </rPr>
      <t>避難階段、特別避難階段に通ずる出入口の幅</t>
    </r>
    <r>
      <rPr>
        <sz val="10"/>
        <rFont val="HG丸ｺﾞｼｯｸM-PRO"/>
        <family val="3"/>
        <charset val="128"/>
      </rPr>
      <t>（令122条、令123条）</t>
    </r>
    <rPh sb="0" eb="2">
      <t>ヒナン</t>
    </rPh>
    <rPh sb="2" eb="4">
      <t>カイダン</t>
    </rPh>
    <rPh sb="5" eb="7">
      <t>トクベツ</t>
    </rPh>
    <rPh sb="7" eb="9">
      <t>ヒナン</t>
    </rPh>
    <rPh sb="9" eb="11">
      <t>カイダン</t>
    </rPh>
    <rPh sb="12" eb="13">
      <t>ツウ</t>
    </rPh>
    <rPh sb="15" eb="17">
      <t>デイリ</t>
    </rPh>
    <rPh sb="17" eb="18">
      <t>グチ</t>
    </rPh>
    <rPh sb="19" eb="20">
      <t>ハバ</t>
    </rPh>
    <rPh sb="21" eb="22">
      <t>レイ</t>
    </rPh>
    <rPh sb="25" eb="26">
      <t>ジョウ</t>
    </rPh>
    <rPh sb="27" eb="28">
      <t>レイ</t>
    </rPh>
    <rPh sb="31" eb="32">
      <t>ジョウ</t>
    </rPh>
    <phoneticPr fontId="5"/>
  </si>
  <si>
    <r>
      <rPr>
        <sz val="10"/>
        <color indexed="17"/>
        <rFont val="HG丸ｺﾞｼｯｸM-PRO"/>
        <family val="3"/>
        <charset val="128"/>
      </rPr>
      <t>物品販売業を営む店舗の避難階に設ける出入口の幅</t>
    </r>
    <r>
      <rPr>
        <sz val="10"/>
        <rFont val="HG丸ｺﾞｼｯｸM-PRO"/>
        <family val="3"/>
        <charset val="128"/>
      </rPr>
      <t>（令124条）</t>
    </r>
    <rPh sb="0" eb="2">
      <t>ブッピン</t>
    </rPh>
    <rPh sb="2" eb="5">
      <t>ハンバイギョウ</t>
    </rPh>
    <rPh sb="6" eb="7">
      <t>イトナ</t>
    </rPh>
    <rPh sb="8" eb="10">
      <t>テンポ</t>
    </rPh>
    <rPh sb="11" eb="13">
      <t>ヒナン</t>
    </rPh>
    <rPh sb="13" eb="14">
      <t>カイ</t>
    </rPh>
    <rPh sb="15" eb="16">
      <t>モウ</t>
    </rPh>
    <rPh sb="18" eb="20">
      <t>デイリ</t>
    </rPh>
    <rPh sb="20" eb="21">
      <t>グチ</t>
    </rPh>
    <rPh sb="22" eb="23">
      <t>ハバ</t>
    </rPh>
    <rPh sb="24" eb="25">
      <t>レイ</t>
    </rPh>
    <rPh sb="28" eb="29">
      <t>ジョウ</t>
    </rPh>
    <phoneticPr fontId="5"/>
  </si>
  <si>
    <r>
      <rPr>
        <sz val="10"/>
        <color indexed="17"/>
        <rFont val="HG丸ｺﾞｼｯｸM-PRO"/>
        <family val="3"/>
        <charset val="128"/>
      </rPr>
      <t>令118条に規定する出口の戸、</t>
    </r>
    <r>
      <rPr>
        <sz val="10"/>
        <rFont val="HG丸ｺﾞｼｯｸM-PRO"/>
        <family val="3"/>
        <charset val="128"/>
      </rPr>
      <t>扉の向き（令118条）</t>
    </r>
    <rPh sb="0" eb="1">
      <t>レイ</t>
    </rPh>
    <rPh sb="4" eb="5">
      <t>ジョウ</t>
    </rPh>
    <rPh sb="6" eb="8">
      <t>キテイ</t>
    </rPh>
    <rPh sb="10" eb="12">
      <t>デグチ</t>
    </rPh>
    <rPh sb="13" eb="14">
      <t>ト</t>
    </rPh>
    <rPh sb="15" eb="16">
      <t>トビラ</t>
    </rPh>
    <rPh sb="17" eb="18">
      <t>ム</t>
    </rPh>
    <rPh sb="20" eb="21">
      <t>レイ</t>
    </rPh>
    <rPh sb="24" eb="25">
      <t>ジョウ</t>
    </rPh>
    <phoneticPr fontId="5"/>
  </si>
  <si>
    <r>
      <rPr>
        <sz val="10"/>
        <color indexed="17"/>
        <rFont val="HG丸ｺﾞｼｯｸM-PRO"/>
        <family val="3"/>
        <charset val="128"/>
      </rPr>
      <t>令125条の2第1項に規定する施錠装置の構造</t>
    </r>
    <r>
      <rPr>
        <sz val="10"/>
        <rFont val="HG丸ｺﾞｼｯｸM-PRO"/>
        <family val="3"/>
        <charset val="128"/>
      </rPr>
      <t>（令125条の2）</t>
    </r>
    <rPh sb="0" eb="1">
      <t>レイ</t>
    </rPh>
    <rPh sb="4" eb="5">
      <t>ジョウ</t>
    </rPh>
    <rPh sb="7" eb="8">
      <t>ダイ</t>
    </rPh>
    <rPh sb="9" eb="10">
      <t>コウ</t>
    </rPh>
    <rPh sb="11" eb="13">
      <t>キテイ</t>
    </rPh>
    <rPh sb="15" eb="17">
      <t>セジョウ</t>
    </rPh>
    <rPh sb="17" eb="19">
      <t>ソウチ</t>
    </rPh>
    <rPh sb="20" eb="22">
      <t>コウゾウ</t>
    </rPh>
    <rPh sb="23" eb="24">
      <t>レイ</t>
    </rPh>
    <rPh sb="27" eb="28">
      <t>ジョウ</t>
    </rPh>
    <phoneticPr fontId="5"/>
  </si>
  <si>
    <t>屋上広場</t>
    <rPh sb="0" eb="2">
      <t>オクジョウ</t>
    </rPh>
    <rPh sb="2" eb="4">
      <t>ヒロバ</t>
    </rPh>
    <phoneticPr fontId="5"/>
  </si>
  <si>
    <r>
      <rPr>
        <sz val="10"/>
        <color indexed="17"/>
        <rFont val="HG丸ｺﾞｼｯｸM-PRO"/>
        <family val="3"/>
        <charset val="128"/>
      </rPr>
      <t>令126条第1項に規定する手摺壁、さく・金網の位置・高さ</t>
    </r>
    <r>
      <rPr>
        <sz val="10"/>
        <rFont val="HG丸ｺﾞｼｯｸM-PRO"/>
        <family val="3"/>
        <charset val="128"/>
      </rPr>
      <t>（令126条）</t>
    </r>
    <rPh sb="0" eb="1">
      <t>レイ</t>
    </rPh>
    <rPh sb="4" eb="5">
      <t>ジョウ</t>
    </rPh>
    <rPh sb="5" eb="6">
      <t>ダイ</t>
    </rPh>
    <rPh sb="7" eb="8">
      <t>コウ</t>
    </rPh>
    <rPh sb="9" eb="11">
      <t>キテイ</t>
    </rPh>
    <rPh sb="13" eb="15">
      <t>テスリ</t>
    </rPh>
    <rPh sb="15" eb="16">
      <t>カベ</t>
    </rPh>
    <rPh sb="20" eb="22">
      <t>カナアミ</t>
    </rPh>
    <rPh sb="23" eb="25">
      <t>イチ</t>
    </rPh>
    <rPh sb="26" eb="27">
      <t>タカ</t>
    </rPh>
    <rPh sb="29" eb="30">
      <t>レイ</t>
    </rPh>
    <rPh sb="33" eb="34">
      <t>ジョウ</t>
    </rPh>
    <phoneticPr fontId="5"/>
  </si>
  <si>
    <t>直通階段の構造</t>
    <rPh sb="0" eb="2">
      <t>チョクツウ</t>
    </rPh>
    <rPh sb="2" eb="4">
      <t>カイダン</t>
    </rPh>
    <rPh sb="5" eb="7">
      <t>コウゾウ</t>
    </rPh>
    <phoneticPr fontId="5"/>
  </si>
  <si>
    <t>構造詳細図</t>
    <rPh sb="0" eb="2">
      <t>コウゾウ</t>
    </rPh>
    <rPh sb="2" eb="4">
      <t>ショウサイ</t>
    </rPh>
    <rPh sb="4" eb="5">
      <t>ズ</t>
    </rPh>
    <phoneticPr fontId="5"/>
  </si>
  <si>
    <t>主要構造部、防火設備の断面の構造、材料の種別・寸法</t>
    <rPh sb="0" eb="2">
      <t>シュヨウ</t>
    </rPh>
    <rPh sb="2" eb="4">
      <t>コウゾウ</t>
    </rPh>
    <rPh sb="4" eb="5">
      <t>ブ</t>
    </rPh>
    <rPh sb="6" eb="8">
      <t>ボウカ</t>
    </rPh>
    <rPh sb="8" eb="10">
      <t>セツビ</t>
    </rPh>
    <rPh sb="11" eb="13">
      <t>ダンメン</t>
    </rPh>
    <rPh sb="14" eb="16">
      <t>コウゾウ</t>
    </rPh>
    <rPh sb="17" eb="19">
      <t>ザイリョウ</t>
    </rPh>
    <rPh sb="20" eb="22">
      <t>シュベツ</t>
    </rPh>
    <rPh sb="23" eb="25">
      <t>スンポウ</t>
    </rPh>
    <phoneticPr fontId="5"/>
  </si>
  <si>
    <t>室内仕上表</t>
    <rPh sb="0" eb="2">
      <t>シツナイ</t>
    </rPh>
    <rPh sb="2" eb="4">
      <t>シア</t>
    </rPh>
    <rPh sb="4" eb="5">
      <t>ヒョウ</t>
    </rPh>
    <phoneticPr fontId="5"/>
  </si>
  <si>
    <t>令123条第1項第2号、第3項第3号に規定する部分の仕上げ及び下地の材料種別・厚さ</t>
    <rPh sb="0" eb="1">
      <t>レイ</t>
    </rPh>
    <rPh sb="4" eb="5">
      <t>ジョウ</t>
    </rPh>
    <rPh sb="5" eb="6">
      <t>ダイ</t>
    </rPh>
    <rPh sb="7" eb="8">
      <t>コウ</t>
    </rPh>
    <rPh sb="8" eb="9">
      <t>ダイ</t>
    </rPh>
    <rPh sb="10" eb="11">
      <t>ゴウ</t>
    </rPh>
    <rPh sb="12" eb="13">
      <t>ダイ</t>
    </rPh>
    <rPh sb="14" eb="15">
      <t>コウ</t>
    </rPh>
    <rPh sb="15" eb="16">
      <t>ダイ</t>
    </rPh>
    <rPh sb="17" eb="18">
      <t>ゴウ</t>
    </rPh>
    <rPh sb="19" eb="21">
      <t>キテイ</t>
    </rPh>
    <rPh sb="23" eb="25">
      <t>ブブン</t>
    </rPh>
    <rPh sb="26" eb="28">
      <t>シア</t>
    </rPh>
    <rPh sb="29" eb="30">
      <t>オヨ</t>
    </rPh>
    <rPh sb="31" eb="33">
      <t>シタジ</t>
    </rPh>
    <rPh sb="34" eb="36">
      <t>ザイリョウ</t>
    </rPh>
    <rPh sb="36" eb="38">
      <t>シュベツ</t>
    </rPh>
    <rPh sb="39" eb="40">
      <t>アツ</t>
    </rPh>
    <phoneticPr fontId="5"/>
  </si>
  <si>
    <t>　第三節</t>
    <rPh sb="1" eb="2">
      <t>ダイ</t>
    </rPh>
    <rPh sb="2" eb="4">
      <t>サンセツ</t>
    </rPh>
    <phoneticPr fontId="5"/>
  </si>
  <si>
    <t>平面図等</t>
    <rPh sb="0" eb="4">
      <t>ヘイメンズトウ</t>
    </rPh>
    <phoneticPr fontId="5"/>
  </si>
  <si>
    <t>設置を要する建築物　設置免除の建築物の部分等（令126条の2　第1項）</t>
    <rPh sb="0" eb="2">
      <t>セッチ</t>
    </rPh>
    <rPh sb="3" eb="4">
      <t>ヨウ</t>
    </rPh>
    <rPh sb="6" eb="9">
      <t>ケンチクブツ</t>
    </rPh>
    <rPh sb="10" eb="12">
      <t>セッチ</t>
    </rPh>
    <rPh sb="12" eb="14">
      <t>メンジョ</t>
    </rPh>
    <rPh sb="15" eb="18">
      <t>ケンチクブツ</t>
    </rPh>
    <rPh sb="19" eb="22">
      <t>ブブントウ</t>
    </rPh>
    <rPh sb="23" eb="24">
      <t>レイ</t>
    </rPh>
    <rPh sb="27" eb="28">
      <t>ジョウ</t>
    </rPh>
    <rPh sb="31" eb="32">
      <t>ダイ</t>
    </rPh>
    <rPh sb="33" eb="34">
      <t>コウ</t>
    </rPh>
    <phoneticPr fontId="5"/>
  </si>
  <si>
    <t>排煙設備</t>
    <rPh sb="0" eb="2">
      <t>ハイエン</t>
    </rPh>
    <rPh sb="2" eb="4">
      <t>セツビ</t>
    </rPh>
    <phoneticPr fontId="5"/>
  </si>
  <si>
    <t>排煙免除、排煙別棟、防煙壁（令126条の2　第2項）</t>
    <rPh sb="0" eb="2">
      <t>ハイエン</t>
    </rPh>
    <rPh sb="2" eb="4">
      <t>メンジョ</t>
    </rPh>
    <rPh sb="5" eb="7">
      <t>ハイエン</t>
    </rPh>
    <rPh sb="7" eb="9">
      <t>ベツムネ</t>
    </rPh>
    <rPh sb="10" eb="11">
      <t>ボウ</t>
    </rPh>
    <rPh sb="11" eb="12">
      <t>ケムリ</t>
    </rPh>
    <rPh sb="12" eb="13">
      <t>カベ</t>
    </rPh>
    <rPh sb="14" eb="15">
      <t>レイ</t>
    </rPh>
    <rPh sb="18" eb="19">
      <t>ジョウ</t>
    </rPh>
    <rPh sb="22" eb="23">
      <t>ダイ</t>
    </rPh>
    <rPh sb="24" eb="25">
      <t>コウ</t>
    </rPh>
    <phoneticPr fontId="5"/>
  </si>
  <si>
    <t>排煙設備の構造（令126条の3）</t>
    <rPh sb="0" eb="2">
      <t>ハイエン</t>
    </rPh>
    <rPh sb="2" eb="4">
      <t>セツビ</t>
    </rPh>
    <rPh sb="5" eb="7">
      <t>コウゾウ</t>
    </rPh>
    <rPh sb="8" eb="9">
      <t>レイ</t>
    </rPh>
    <rPh sb="12" eb="13">
      <t>ジョウ</t>
    </rPh>
    <phoneticPr fontId="5"/>
  </si>
  <si>
    <t>　第四節</t>
    <rPh sb="1" eb="2">
      <t>ダイ</t>
    </rPh>
    <rPh sb="2" eb="4">
      <t>ヨンセツ</t>
    </rPh>
    <phoneticPr fontId="5"/>
  </si>
  <si>
    <t>設置を要する建築物　設置免除　（令126条の4）</t>
    <rPh sb="0" eb="2">
      <t>セッチ</t>
    </rPh>
    <rPh sb="3" eb="4">
      <t>ヨウ</t>
    </rPh>
    <rPh sb="6" eb="9">
      <t>ケンチクブツ</t>
    </rPh>
    <rPh sb="10" eb="12">
      <t>セッチ</t>
    </rPh>
    <rPh sb="12" eb="14">
      <t>メンジョ</t>
    </rPh>
    <rPh sb="16" eb="17">
      <t>レイ</t>
    </rPh>
    <rPh sb="20" eb="21">
      <t>ジョウ</t>
    </rPh>
    <phoneticPr fontId="5"/>
  </si>
  <si>
    <t>非常用照明</t>
    <rPh sb="0" eb="3">
      <t>ヒジョウヨウ</t>
    </rPh>
    <rPh sb="3" eb="5">
      <t>ショウメイ</t>
    </rPh>
    <phoneticPr fontId="5"/>
  </si>
  <si>
    <t>非常用照明の構造　（令126条の5）</t>
    <rPh sb="0" eb="3">
      <t>ヒジョウヨウ</t>
    </rPh>
    <rPh sb="3" eb="5">
      <t>ショウメイ</t>
    </rPh>
    <rPh sb="6" eb="8">
      <t>コウゾウ</t>
    </rPh>
    <rPh sb="10" eb="11">
      <t>レイ</t>
    </rPh>
    <rPh sb="14" eb="15">
      <t>ジョウ</t>
    </rPh>
    <phoneticPr fontId="5"/>
  </si>
  <si>
    <t>　第五節</t>
    <rPh sb="1" eb="2">
      <t>ダイ</t>
    </rPh>
    <rPh sb="2" eb="4">
      <t>ゴセツ</t>
    </rPh>
    <phoneticPr fontId="5"/>
  </si>
  <si>
    <t>赤色灯・非常用進入口である旨の表示の構造</t>
    <rPh sb="0" eb="2">
      <t>アカイロ</t>
    </rPh>
    <rPh sb="2" eb="3">
      <t>トウ</t>
    </rPh>
    <rPh sb="4" eb="7">
      <t>ヒジョウヨウ</t>
    </rPh>
    <rPh sb="7" eb="9">
      <t>シンニュウ</t>
    </rPh>
    <rPh sb="9" eb="10">
      <t>クチ</t>
    </rPh>
    <rPh sb="13" eb="14">
      <t>ムネ</t>
    </rPh>
    <rPh sb="15" eb="17">
      <t>ヒョウジ</t>
    </rPh>
    <rPh sb="18" eb="20">
      <t>コウゾウ</t>
    </rPh>
    <phoneticPr fontId="5"/>
  </si>
  <si>
    <t>非常用</t>
    <rPh sb="0" eb="3">
      <t>ヒジョウヨウ</t>
    </rPh>
    <phoneticPr fontId="5"/>
  </si>
  <si>
    <r>
      <rPr>
        <sz val="10"/>
        <color indexed="17"/>
        <rFont val="HG丸ｺﾞｼｯｸM-PRO"/>
        <family val="3"/>
        <charset val="128"/>
      </rPr>
      <t>非常用進入口、令126条の6第2号</t>
    </r>
    <r>
      <rPr>
        <sz val="10"/>
        <rFont val="HG丸ｺﾞｼｯｸM-PRO"/>
        <family val="3"/>
        <charset val="128"/>
      </rPr>
      <t>（代替進入口）</t>
    </r>
    <r>
      <rPr>
        <sz val="10"/>
        <color indexed="17"/>
        <rFont val="HG丸ｺﾞｼｯｸM-PRO"/>
        <family val="3"/>
        <charset val="128"/>
      </rPr>
      <t>に規定する窓、その他の開口部の構造</t>
    </r>
    <r>
      <rPr>
        <sz val="10"/>
        <rFont val="HG丸ｺﾞｼｯｸM-PRO"/>
        <family val="3"/>
        <charset val="128"/>
      </rPr>
      <t>・寸法</t>
    </r>
    <rPh sb="0" eb="3">
      <t>ヒジョウヨウ</t>
    </rPh>
    <rPh sb="3" eb="5">
      <t>シンニュウ</t>
    </rPh>
    <rPh sb="5" eb="6">
      <t>クチ</t>
    </rPh>
    <rPh sb="7" eb="8">
      <t>レイ</t>
    </rPh>
    <rPh sb="11" eb="12">
      <t>ジョウ</t>
    </rPh>
    <rPh sb="14" eb="15">
      <t>ダイ</t>
    </rPh>
    <rPh sb="16" eb="17">
      <t>ゴウ</t>
    </rPh>
    <rPh sb="18" eb="20">
      <t>ダイタイ</t>
    </rPh>
    <rPh sb="20" eb="23">
      <t>シンニュウコウ</t>
    </rPh>
    <rPh sb="25" eb="27">
      <t>キテイ</t>
    </rPh>
    <rPh sb="29" eb="30">
      <t>マド</t>
    </rPh>
    <rPh sb="33" eb="34">
      <t>タ</t>
    </rPh>
    <rPh sb="35" eb="38">
      <t>カイコウブ</t>
    </rPh>
    <rPh sb="39" eb="41">
      <t>コウゾウ</t>
    </rPh>
    <rPh sb="42" eb="44">
      <t>スンポウ</t>
    </rPh>
    <phoneticPr fontId="5"/>
  </si>
  <si>
    <t>　進入口</t>
    <rPh sb="1" eb="4">
      <t>シンニュウコウ</t>
    </rPh>
    <phoneticPr fontId="5"/>
  </si>
  <si>
    <t>　第六節</t>
    <rPh sb="1" eb="2">
      <t>ダイ</t>
    </rPh>
    <rPh sb="2" eb="4">
      <t>ロクセツ</t>
    </rPh>
    <phoneticPr fontId="5"/>
  </si>
  <si>
    <r>
      <rPr>
        <sz val="10"/>
        <color indexed="17"/>
        <rFont val="HG丸ｺﾞｼｯｸM-PRO"/>
        <family val="3"/>
        <charset val="128"/>
      </rPr>
      <t>敷地内における通路の幅員</t>
    </r>
    <r>
      <rPr>
        <sz val="10"/>
        <rFont val="HG丸ｺﾞｼｯｸM-PRO"/>
        <family val="3"/>
        <charset val="128"/>
      </rPr>
      <t>（1.5ｍ）（令128条）</t>
    </r>
    <rPh sb="0" eb="2">
      <t>シキチ</t>
    </rPh>
    <rPh sb="2" eb="3">
      <t>ナイ</t>
    </rPh>
    <rPh sb="7" eb="9">
      <t>ツウロ</t>
    </rPh>
    <rPh sb="10" eb="12">
      <t>フクイン</t>
    </rPh>
    <rPh sb="19" eb="20">
      <t>レイ</t>
    </rPh>
    <rPh sb="23" eb="24">
      <t>ジョウ</t>
    </rPh>
    <phoneticPr fontId="5"/>
  </si>
  <si>
    <t>大規模な木造等の建築物の敷地内通路（令128条の2）</t>
    <rPh sb="0" eb="3">
      <t>ダイキボ</t>
    </rPh>
    <rPh sb="4" eb="7">
      <t>モクゾウトウ</t>
    </rPh>
    <rPh sb="8" eb="11">
      <t>ケンチクブツ</t>
    </rPh>
    <rPh sb="12" eb="14">
      <t>シキチ</t>
    </rPh>
    <rPh sb="14" eb="15">
      <t>ナイ</t>
    </rPh>
    <rPh sb="15" eb="17">
      <t>ツウロ</t>
    </rPh>
    <rPh sb="18" eb="19">
      <t>レイ</t>
    </rPh>
    <rPh sb="22" eb="23">
      <t>ジョウ</t>
    </rPh>
    <phoneticPr fontId="5"/>
  </si>
  <si>
    <t>39条</t>
    <rPh sb="2" eb="3">
      <t>ジョウ</t>
    </rPh>
    <phoneticPr fontId="5"/>
  </si>
  <si>
    <t>災害危険区域</t>
    <rPh sb="0" eb="2">
      <t>サイガイ</t>
    </rPh>
    <rPh sb="2" eb="4">
      <t>キケン</t>
    </rPh>
    <rPh sb="4" eb="6">
      <t>クイキ</t>
    </rPh>
    <phoneticPr fontId="5"/>
  </si>
  <si>
    <t>当該条例で定められた制限に係る建築物の敷地、構造、建築設備又は用途に関する事項</t>
    <rPh sb="0" eb="2">
      <t>トウガイ</t>
    </rPh>
    <rPh sb="2" eb="4">
      <t>ジョウレイ</t>
    </rPh>
    <rPh sb="5" eb="6">
      <t>サダ</t>
    </rPh>
    <rPh sb="10" eb="12">
      <t>セイゲン</t>
    </rPh>
    <rPh sb="13" eb="14">
      <t>カカワ</t>
    </rPh>
    <rPh sb="15" eb="18">
      <t>ケンチクブツ</t>
    </rPh>
    <rPh sb="19" eb="21">
      <t>シキチ</t>
    </rPh>
    <rPh sb="22" eb="24">
      <t>コウゾウ</t>
    </rPh>
    <rPh sb="25" eb="27">
      <t>ケンチク</t>
    </rPh>
    <rPh sb="27" eb="29">
      <t>セツビ</t>
    </rPh>
    <rPh sb="29" eb="30">
      <t>マタ</t>
    </rPh>
    <rPh sb="31" eb="33">
      <t>ヨウト</t>
    </rPh>
    <rPh sb="34" eb="35">
      <t>カン</t>
    </rPh>
    <rPh sb="37" eb="39">
      <t>ジコウ</t>
    </rPh>
    <phoneticPr fontId="5"/>
  </si>
  <si>
    <t>44条</t>
    <rPh sb="2" eb="3">
      <t>ジョウ</t>
    </rPh>
    <phoneticPr fontId="5"/>
  </si>
  <si>
    <t>道路内建築物</t>
    <rPh sb="0" eb="2">
      <t>ドウロ</t>
    </rPh>
    <rPh sb="2" eb="3">
      <t>ナイ</t>
    </rPh>
    <rPh sb="3" eb="6">
      <t>ケンチクブツ</t>
    </rPh>
    <phoneticPr fontId="5"/>
  </si>
  <si>
    <r>
      <rPr>
        <sz val="10"/>
        <color indexed="17"/>
        <rFont val="HG丸ｺﾞｼｯｸM-PRO"/>
        <family val="3"/>
        <charset val="128"/>
      </rPr>
      <t>省略</t>
    </r>
    <r>
      <rPr>
        <sz val="10"/>
        <color indexed="10"/>
        <rFont val="HG丸ｺﾞｼｯｸM-PRO"/>
        <family val="3"/>
        <charset val="128"/>
      </rPr>
      <t>　</t>
    </r>
    <r>
      <rPr>
        <sz val="10"/>
        <rFont val="HG丸ｺﾞｼｯｸM-PRO"/>
        <family val="3"/>
        <charset val="128"/>
      </rPr>
      <t>建築物・擁壁の道路内建築、築造の禁止（令145条）</t>
    </r>
    <rPh sb="0" eb="2">
      <t>ショウリャク</t>
    </rPh>
    <rPh sb="3" eb="6">
      <t>ケンチクブツ</t>
    </rPh>
    <rPh sb="7" eb="8">
      <t>ヨウ</t>
    </rPh>
    <rPh sb="8" eb="9">
      <t>ヘキ</t>
    </rPh>
    <rPh sb="10" eb="12">
      <t>ドウロ</t>
    </rPh>
    <rPh sb="12" eb="13">
      <t>ナイ</t>
    </rPh>
    <rPh sb="13" eb="15">
      <t>ケンチク</t>
    </rPh>
    <rPh sb="16" eb="18">
      <t>チクゾウ</t>
    </rPh>
    <rPh sb="19" eb="21">
      <t>キンシ</t>
    </rPh>
    <rPh sb="22" eb="23">
      <t>レイ</t>
    </rPh>
    <rPh sb="26" eb="27">
      <t>ジョウ</t>
    </rPh>
    <phoneticPr fontId="5"/>
  </si>
  <si>
    <t>47条</t>
    <rPh sb="2" eb="3">
      <t>ジョウ</t>
    </rPh>
    <phoneticPr fontId="5"/>
  </si>
  <si>
    <t>壁面線</t>
    <rPh sb="0" eb="2">
      <t>ヘキメン</t>
    </rPh>
    <rPh sb="2" eb="3">
      <t>セン</t>
    </rPh>
    <phoneticPr fontId="5"/>
  </si>
  <si>
    <r>
      <rPr>
        <sz val="10"/>
        <color indexed="17"/>
        <rFont val="HG丸ｺﾞｼｯｸM-PRO"/>
        <family val="3"/>
        <charset val="128"/>
      </rPr>
      <t>省略</t>
    </r>
    <r>
      <rPr>
        <sz val="10"/>
        <color indexed="10"/>
        <rFont val="HG丸ｺﾞｼｯｸM-PRO"/>
        <family val="3"/>
        <charset val="128"/>
      </rPr>
      <t>　</t>
    </r>
    <r>
      <rPr>
        <sz val="10"/>
        <rFont val="HG丸ｺﾞｼｯｸM-PRO"/>
        <family val="3"/>
        <charset val="128"/>
      </rPr>
      <t>壁面線による建築制限</t>
    </r>
    <rPh sb="0" eb="2">
      <t>ショウリャク</t>
    </rPh>
    <rPh sb="3" eb="6">
      <t>ヘキメンセン</t>
    </rPh>
    <rPh sb="9" eb="11">
      <t>ケンチク</t>
    </rPh>
    <rPh sb="11" eb="13">
      <t>セイゲン</t>
    </rPh>
    <phoneticPr fontId="5"/>
  </si>
  <si>
    <t>48条</t>
    <rPh sb="2" eb="3">
      <t>ジョウ</t>
    </rPh>
    <phoneticPr fontId="5"/>
  </si>
  <si>
    <t>敷地の位置、隣地にある建築物の位置・用途</t>
    <rPh sb="0" eb="2">
      <t>シキチ</t>
    </rPh>
    <rPh sb="3" eb="5">
      <t>イチ</t>
    </rPh>
    <rPh sb="6" eb="8">
      <t>リンチ</t>
    </rPh>
    <rPh sb="11" eb="14">
      <t>ケンチクブツ</t>
    </rPh>
    <rPh sb="15" eb="17">
      <t>イチ</t>
    </rPh>
    <rPh sb="18" eb="20">
      <t>ヨウト</t>
    </rPh>
    <phoneticPr fontId="5"/>
  </si>
  <si>
    <t>用途地域の境界線</t>
    <rPh sb="0" eb="2">
      <t>ヨウト</t>
    </rPh>
    <rPh sb="2" eb="4">
      <t>チイキ</t>
    </rPh>
    <rPh sb="5" eb="8">
      <t>キョウカイセン</t>
    </rPh>
    <phoneticPr fontId="5"/>
  </si>
  <si>
    <t>49条</t>
    <rPh sb="2" eb="3">
      <t>ジョウ</t>
    </rPh>
    <phoneticPr fontId="5"/>
  </si>
  <si>
    <t>特別用途地区</t>
    <rPh sb="0" eb="2">
      <t>トクベツ</t>
    </rPh>
    <rPh sb="2" eb="4">
      <t>ヨウト</t>
    </rPh>
    <rPh sb="4" eb="6">
      <t>チク</t>
    </rPh>
    <phoneticPr fontId="5"/>
  </si>
  <si>
    <t>当該条例で定められた制限に係る建築物の用途に関する事項</t>
    <rPh sb="0" eb="2">
      <t>トウガイ</t>
    </rPh>
    <rPh sb="2" eb="4">
      <t>ジョウレイ</t>
    </rPh>
    <rPh sb="5" eb="6">
      <t>サダ</t>
    </rPh>
    <rPh sb="10" eb="12">
      <t>セイゲン</t>
    </rPh>
    <rPh sb="13" eb="14">
      <t>カカワ</t>
    </rPh>
    <rPh sb="15" eb="18">
      <t>ケンチクブツ</t>
    </rPh>
    <rPh sb="19" eb="21">
      <t>ヨウト</t>
    </rPh>
    <rPh sb="22" eb="23">
      <t>カン</t>
    </rPh>
    <rPh sb="25" eb="27">
      <t>ジコウ</t>
    </rPh>
    <phoneticPr fontId="5"/>
  </si>
  <si>
    <t>49条の2</t>
    <rPh sb="2" eb="3">
      <t>ジョウ</t>
    </rPh>
    <phoneticPr fontId="5"/>
  </si>
  <si>
    <t>指定用途制限</t>
    <rPh sb="0" eb="2">
      <t>シテイ</t>
    </rPh>
    <rPh sb="2" eb="4">
      <t>ヨウト</t>
    </rPh>
    <rPh sb="4" eb="6">
      <t>セイゲン</t>
    </rPh>
    <phoneticPr fontId="5"/>
  </si>
  <si>
    <t>50条</t>
    <rPh sb="2" eb="3">
      <t>ジョウ</t>
    </rPh>
    <phoneticPr fontId="5"/>
  </si>
  <si>
    <t>用途等制限</t>
    <rPh sb="0" eb="3">
      <t>ヨウトトウ</t>
    </rPh>
    <rPh sb="3" eb="5">
      <t>セイゲン</t>
    </rPh>
    <phoneticPr fontId="5"/>
  </si>
  <si>
    <r>
      <t>都県条例</t>
    </r>
    <r>
      <rPr>
        <sz val="10"/>
        <rFont val="HG丸ｺﾞｼｯｸM-PRO"/>
        <family val="3"/>
        <charset val="128"/>
      </rPr>
      <t>　建築物の敷地、構造、建築設備に関する制限【ＵＤＩ共通0030～0033参照】</t>
    </r>
    <rPh sb="0" eb="1">
      <t>ト</t>
    </rPh>
    <rPh sb="1" eb="2">
      <t>ケン</t>
    </rPh>
    <rPh sb="2" eb="4">
      <t>ジョウレイ</t>
    </rPh>
    <rPh sb="5" eb="8">
      <t>ケンチクブツ</t>
    </rPh>
    <rPh sb="9" eb="11">
      <t>シキチ</t>
    </rPh>
    <rPh sb="12" eb="14">
      <t>コウゾウ</t>
    </rPh>
    <rPh sb="15" eb="17">
      <t>ケンチク</t>
    </rPh>
    <rPh sb="17" eb="19">
      <t>セツビ</t>
    </rPh>
    <rPh sb="20" eb="21">
      <t>カン</t>
    </rPh>
    <rPh sb="23" eb="25">
      <t>セイゲン</t>
    </rPh>
    <phoneticPr fontId="5"/>
  </si>
  <si>
    <t>52条</t>
    <rPh sb="2" eb="3">
      <t>ジョウ</t>
    </rPh>
    <phoneticPr fontId="5"/>
  </si>
  <si>
    <t>省略　法第52条第8項の壁面線等</t>
    <rPh sb="0" eb="2">
      <t>ショウリャク</t>
    </rPh>
    <rPh sb="3" eb="4">
      <t>ホウ</t>
    </rPh>
    <rPh sb="4" eb="5">
      <t>ダイ</t>
    </rPh>
    <rPh sb="7" eb="8">
      <t>ジョウ</t>
    </rPh>
    <rPh sb="8" eb="9">
      <t>ダイ</t>
    </rPh>
    <rPh sb="10" eb="11">
      <t>コウ</t>
    </rPh>
    <rPh sb="12" eb="14">
      <t>ヘキメン</t>
    </rPh>
    <rPh sb="14" eb="15">
      <t>セン</t>
    </rPh>
    <rPh sb="15" eb="16">
      <t>トウ</t>
    </rPh>
    <phoneticPr fontId="5"/>
  </si>
  <si>
    <r>
      <rPr>
        <sz val="10"/>
        <color indexed="17"/>
        <rFont val="HG丸ｺﾞｼｯｸM-PRO"/>
        <family val="3"/>
        <charset val="128"/>
      </rPr>
      <t>省略　法第52条第9項特定道路による緩和規定</t>
    </r>
    <r>
      <rPr>
        <sz val="10"/>
        <rFont val="HG丸ｺﾞｼｯｸM-PRO"/>
        <family val="3"/>
        <charset val="128"/>
      </rPr>
      <t>（令135条の17）</t>
    </r>
    <rPh sb="0" eb="2">
      <t>ショウリャク</t>
    </rPh>
    <rPh sb="3" eb="4">
      <t>ホウ</t>
    </rPh>
    <rPh sb="4" eb="5">
      <t>ダイ</t>
    </rPh>
    <rPh sb="7" eb="8">
      <t>ジョウ</t>
    </rPh>
    <rPh sb="8" eb="9">
      <t>ダイ</t>
    </rPh>
    <rPh sb="10" eb="11">
      <t>コウ</t>
    </rPh>
    <rPh sb="11" eb="13">
      <t>トクテイ</t>
    </rPh>
    <rPh sb="13" eb="15">
      <t>ドウロ</t>
    </rPh>
    <rPh sb="18" eb="20">
      <t>カンワ</t>
    </rPh>
    <rPh sb="20" eb="22">
      <t>キテイ</t>
    </rPh>
    <rPh sb="23" eb="24">
      <t>レイ</t>
    </rPh>
    <rPh sb="27" eb="28">
      <t>ジョウ</t>
    </rPh>
    <phoneticPr fontId="5"/>
  </si>
  <si>
    <t>省略　法第52条第10項、第11項、第14項の緩和規定</t>
    <rPh sb="0" eb="2">
      <t>ショウリャク</t>
    </rPh>
    <rPh sb="3" eb="4">
      <t>ホウ</t>
    </rPh>
    <rPh sb="4" eb="5">
      <t>ダイ</t>
    </rPh>
    <rPh sb="7" eb="8">
      <t>ジョウ</t>
    </rPh>
    <rPh sb="8" eb="9">
      <t>ダイ</t>
    </rPh>
    <rPh sb="11" eb="12">
      <t>コウ</t>
    </rPh>
    <rPh sb="13" eb="14">
      <t>ダイ</t>
    </rPh>
    <rPh sb="16" eb="17">
      <t>コウ</t>
    </rPh>
    <rPh sb="18" eb="19">
      <t>ダイ</t>
    </rPh>
    <rPh sb="21" eb="22">
      <t>コウ</t>
    </rPh>
    <rPh sb="23" eb="25">
      <t>カンワ</t>
    </rPh>
    <rPh sb="25" eb="27">
      <t>キテイ</t>
    </rPh>
    <phoneticPr fontId="5"/>
  </si>
  <si>
    <t>申請書等</t>
    <rPh sb="0" eb="2">
      <t>シンセイ</t>
    </rPh>
    <rPh sb="2" eb="4">
      <t>ショトウ</t>
    </rPh>
    <phoneticPr fontId="5"/>
  </si>
  <si>
    <t>指定容積率、地域による按分（法第52条第1項、第7項）</t>
    <rPh sb="0" eb="2">
      <t>シテイ</t>
    </rPh>
    <rPh sb="2" eb="4">
      <t>ヨウセキ</t>
    </rPh>
    <rPh sb="4" eb="5">
      <t>リツ</t>
    </rPh>
    <rPh sb="6" eb="8">
      <t>チイキ</t>
    </rPh>
    <rPh sb="11" eb="13">
      <t>アンブン</t>
    </rPh>
    <rPh sb="14" eb="15">
      <t>ホウ</t>
    </rPh>
    <rPh sb="15" eb="16">
      <t>ダイ</t>
    </rPh>
    <rPh sb="18" eb="19">
      <t>ジョウ</t>
    </rPh>
    <rPh sb="19" eb="20">
      <t>ダイ</t>
    </rPh>
    <rPh sb="21" eb="22">
      <t>コウ</t>
    </rPh>
    <rPh sb="23" eb="24">
      <t>ダイ</t>
    </rPh>
    <rPh sb="25" eb="26">
      <t>コウ</t>
    </rPh>
    <phoneticPr fontId="5"/>
  </si>
  <si>
    <r>
      <t>道路幅員による低減（住居系4/10、その他6/10）　（法52条第2項）　</t>
    </r>
    <r>
      <rPr>
        <sz val="10"/>
        <color indexed="12"/>
        <rFont val="HG丸ｺﾞｼｯｸM-PRO"/>
        <family val="3"/>
        <charset val="128"/>
      </rPr>
      <t>白地地域注意</t>
    </r>
    <rPh sb="0" eb="2">
      <t>ドウロ</t>
    </rPh>
    <rPh sb="2" eb="4">
      <t>フクイン</t>
    </rPh>
    <rPh sb="7" eb="9">
      <t>テイゲン</t>
    </rPh>
    <rPh sb="10" eb="12">
      <t>ジュウキョ</t>
    </rPh>
    <rPh sb="12" eb="13">
      <t>ケイ</t>
    </rPh>
    <rPh sb="20" eb="21">
      <t>タ</t>
    </rPh>
    <rPh sb="28" eb="29">
      <t>ホウ</t>
    </rPh>
    <rPh sb="31" eb="32">
      <t>ジョウ</t>
    </rPh>
    <rPh sb="32" eb="33">
      <t>ダイ</t>
    </rPh>
    <rPh sb="34" eb="35">
      <t>コウ</t>
    </rPh>
    <rPh sb="37" eb="39">
      <t>ハクチ</t>
    </rPh>
    <rPh sb="39" eb="41">
      <t>チイキ</t>
    </rPh>
    <rPh sb="41" eb="43">
      <t>チュウイ</t>
    </rPh>
    <phoneticPr fontId="5"/>
  </si>
  <si>
    <t>住宅の地下の居室（1/3以内）、車庫（1/5以内）の不算入　（法52条第3項、令2条第3項）</t>
    <rPh sb="0" eb="2">
      <t>ジュウタク</t>
    </rPh>
    <rPh sb="3" eb="5">
      <t>チカ</t>
    </rPh>
    <rPh sb="6" eb="8">
      <t>キョシツ</t>
    </rPh>
    <rPh sb="12" eb="14">
      <t>イナイ</t>
    </rPh>
    <rPh sb="16" eb="18">
      <t>シャコ</t>
    </rPh>
    <rPh sb="22" eb="24">
      <t>イナイ</t>
    </rPh>
    <rPh sb="26" eb="27">
      <t>フ</t>
    </rPh>
    <rPh sb="27" eb="29">
      <t>サンニュウ</t>
    </rPh>
    <rPh sb="31" eb="32">
      <t>ホウ</t>
    </rPh>
    <rPh sb="34" eb="35">
      <t>ジョウ</t>
    </rPh>
    <rPh sb="35" eb="36">
      <t>ダイ</t>
    </rPh>
    <rPh sb="37" eb="38">
      <t>コウ</t>
    </rPh>
    <rPh sb="39" eb="40">
      <t>レイ</t>
    </rPh>
    <rPh sb="41" eb="42">
      <t>ジョウ</t>
    </rPh>
    <rPh sb="42" eb="43">
      <t>ダイ</t>
    </rPh>
    <rPh sb="44" eb="45">
      <t>コウ</t>
    </rPh>
    <phoneticPr fontId="5"/>
  </si>
  <si>
    <t>共同住宅の廊下、階段不算入　（法52条第6項）</t>
    <rPh sb="0" eb="2">
      <t>キョウドウ</t>
    </rPh>
    <rPh sb="2" eb="4">
      <t>ジュウタク</t>
    </rPh>
    <rPh sb="5" eb="7">
      <t>ロウカ</t>
    </rPh>
    <rPh sb="8" eb="10">
      <t>カイダン</t>
    </rPh>
    <rPh sb="10" eb="11">
      <t>フ</t>
    </rPh>
    <rPh sb="11" eb="13">
      <t>サンニュウ</t>
    </rPh>
    <rPh sb="15" eb="16">
      <t>ホウ</t>
    </rPh>
    <rPh sb="18" eb="19">
      <t>ジョウ</t>
    </rPh>
    <rPh sb="19" eb="20">
      <t>ダイ</t>
    </rPh>
    <rPh sb="21" eb="22">
      <t>コウ</t>
    </rPh>
    <phoneticPr fontId="5"/>
  </si>
  <si>
    <t>53条</t>
    <rPh sb="2" eb="3">
      <t>ジョウ</t>
    </rPh>
    <phoneticPr fontId="5"/>
  </si>
  <si>
    <t>建ぺい率</t>
    <rPh sb="0" eb="1">
      <t>ケン</t>
    </rPh>
    <rPh sb="3" eb="4">
      <t>リツ</t>
    </rPh>
    <phoneticPr fontId="5"/>
  </si>
  <si>
    <t>用途地域の境界線、防火地域の境界線</t>
    <rPh sb="0" eb="2">
      <t>ヨウト</t>
    </rPh>
    <rPh sb="2" eb="4">
      <t>チイキ</t>
    </rPh>
    <rPh sb="5" eb="8">
      <t>キョウカイセン</t>
    </rPh>
    <rPh sb="9" eb="11">
      <t>ボウカ</t>
    </rPh>
    <rPh sb="11" eb="13">
      <t>チイキ</t>
    </rPh>
    <rPh sb="14" eb="17">
      <t>キョウカイセン</t>
    </rPh>
    <phoneticPr fontId="5"/>
  </si>
  <si>
    <t>主要構造部の断面の構造、材料の種別・寸法</t>
    <rPh sb="0" eb="2">
      <t>シュヨウ</t>
    </rPh>
    <rPh sb="2" eb="4">
      <t>コウゾウ</t>
    </rPh>
    <rPh sb="4" eb="5">
      <t>ブ</t>
    </rPh>
    <rPh sb="6" eb="8">
      <t>ダンメン</t>
    </rPh>
    <rPh sb="9" eb="11">
      <t>コウゾウ</t>
    </rPh>
    <rPh sb="12" eb="14">
      <t>ザイリョウ</t>
    </rPh>
    <rPh sb="15" eb="17">
      <t>シュベツ</t>
    </rPh>
    <rPh sb="18" eb="20">
      <t>スンポウ</t>
    </rPh>
    <phoneticPr fontId="5"/>
  </si>
  <si>
    <t>許可関係</t>
    <rPh sb="0" eb="2">
      <t>キョカ</t>
    </rPh>
    <rPh sb="2" eb="4">
      <t>カンケイ</t>
    </rPh>
    <phoneticPr fontId="5"/>
  </si>
  <si>
    <t>法第53条第4項、第5項第3号の規定が適用される建築物　省略</t>
    <rPh sb="0" eb="1">
      <t>ホウ</t>
    </rPh>
    <rPh sb="1" eb="2">
      <t>ダイ</t>
    </rPh>
    <rPh sb="4" eb="5">
      <t>ジョウ</t>
    </rPh>
    <rPh sb="5" eb="6">
      <t>ダイ</t>
    </rPh>
    <rPh sb="7" eb="8">
      <t>コウ</t>
    </rPh>
    <rPh sb="9" eb="10">
      <t>ダイ</t>
    </rPh>
    <rPh sb="11" eb="12">
      <t>コウ</t>
    </rPh>
    <rPh sb="12" eb="13">
      <t>ダイ</t>
    </rPh>
    <rPh sb="14" eb="15">
      <t>ゴウ</t>
    </rPh>
    <rPh sb="16" eb="18">
      <t>キテイ</t>
    </rPh>
    <rPh sb="19" eb="21">
      <t>テキヨウ</t>
    </rPh>
    <rPh sb="24" eb="27">
      <t>ケンチクブツ</t>
    </rPh>
    <rPh sb="28" eb="30">
      <t>ショウリャク</t>
    </rPh>
    <phoneticPr fontId="5"/>
  </si>
  <si>
    <t>指定建ぺい率、地域による按分（法第53条第1項、第2項、第3項、第6項）</t>
    <rPh sb="0" eb="2">
      <t>シテイ</t>
    </rPh>
    <rPh sb="2" eb="3">
      <t>ケン</t>
    </rPh>
    <rPh sb="5" eb="6">
      <t>リツ</t>
    </rPh>
    <rPh sb="7" eb="9">
      <t>チイキ</t>
    </rPh>
    <rPh sb="12" eb="14">
      <t>アンブン</t>
    </rPh>
    <rPh sb="15" eb="16">
      <t>ホウ</t>
    </rPh>
    <rPh sb="16" eb="17">
      <t>ダイ</t>
    </rPh>
    <rPh sb="19" eb="20">
      <t>ジョウ</t>
    </rPh>
    <rPh sb="20" eb="21">
      <t>ダイ</t>
    </rPh>
    <rPh sb="22" eb="23">
      <t>コウ</t>
    </rPh>
    <rPh sb="24" eb="25">
      <t>ダイ</t>
    </rPh>
    <rPh sb="26" eb="27">
      <t>コウ</t>
    </rPh>
    <rPh sb="28" eb="29">
      <t>ダイ</t>
    </rPh>
    <rPh sb="30" eb="31">
      <t>コウ</t>
    </rPh>
    <rPh sb="32" eb="33">
      <t>ダイ</t>
    </rPh>
    <rPh sb="34" eb="35">
      <t>コウ</t>
    </rPh>
    <phoneticPr fontId="5"/>
  </si>
  <si>
    <t>角地緩和の条件　条例【ＵＤＩ共通0030～0033参照】</t>
    <rPh sb="0" eb="2">
      <t>カドチ</t>
    </rPh>
    <rPh sb="2" eb="4">
      <t>カンワ</t>
    </rPh>
    <rPh sb="5" eb="7">
      <t>ジョウケン</t>
    </rPh>
    <rPh sb="8" eb="10">
      <t>ジョウレイ</t>
    </rPh>
    <phoneticPr fontId="5"/>
  </si>
  <si>
    <t>防火地域の耐火建築物緩和（法第53条第5項第1号）</t>
    <rPh sb="0" eb="2">
      <t>ボウカ</t>
    </rPh>
    <rPh sb="2" eb="4">
      <t>チイキ</t>
    </rPh>
    <rPh sb="5" eb="7">
      <t>タイカ</t>
    </rPh>
    <rPh sb="7" eb="9">
      <t>ケンチク</t>
    </rPh>
    <rPh sb="9" eb="10">
      <t>ブツ</t>
    </rPh>
    <rPh sb="10" eb="12">
      <t>カンワ</t>
    </rPh>
    <rPh sb="13" eb="14">
      <t>ホウ</t>
    </rPh>
    <rPh sb="14" eb="15">
      <t>ダイ</t>
    </rPh>
    <rPh sb="17" eb="18">
      <t>ジョウ</t>
    </rPh>
    <rPh sb="18" eb="19">
      <t>ダイ</t>
    </rPh>
    <rPh sb="20" eb="21">
      <t>コウ</t>
    </rPh>
    <rPh sb="21" eb="22">
      <t>ダイ</t>
    </rPh>
    <rPh sb="23" eb="24">
      <t>ゴウ</t>
    </rPh>
    <phoneticPr fontId="5"/>
  </si>
  <si>
    <t>53条の2</t>
    <rPh sb="2" eb="3">
      <t>ジョウ</t>
    </rPh>
    <phoneticPr fontId="5"/>
  </si>
  <si>
    <t>最低敷地面積</t>
    <rPh sb="0" eb="2">
      <t>サイテイ</t>
    </rPh>
    <rPh sb="2" eb="4">
      <t>シキチ</t>
    </rPh>
    <rPh sb="4" eb="6">
      <t>メンセキ</t>
    </rPh>
    <phoneticPr fontId="5"/>
  </si>
  <si>
    <t>省略</t>
    <rPh sb="0" eb="2">
      <t>ショウリャク</t>
    </rPh>
    <phoneticPr fontId="5"/>
  </si>
  <si>
    <t>54条</t>
    <rPh sb="2" eb="3">
      <t>ジョウ</t>
    </rPh>
    <phoneticPr fontId="5"/>
  </si>
  <si>
    <t>外壁後退</t>
    <rPh sb="0" eb="2">
      <t>ガイヘキ</t>
    </rPh>
    <rPh sb="2" eb="4">
      <t>コウタイ</t>
    </rPh>
    <phoneticPr fontId="5"/>
  </si>
  <si>
    <t>都市計画において定められた外壁の後退距離の限度</t>
    <rPh sb="0" eb="2">
      <t>トシ</t>
    </rPh>
    <rPh sb="2" eb="4">
      <t>ケイカク</t>
    </rPh>
    <rPh sb="8" eb="9">
      <t>サダ</t>
    </rPh>
    <rPh sb="13" eb="15">
      <t>ガイヘキ</t>
    </rPh>
    <rPh sb="16" eb="18">
      <t>コウタイ</t>
    </rPh>
    <rPh sb="18" eb="20">
      <t>キョリ</t>
    </rPh>
    <rPh sb="21" eb="23">
      <t>ゲンド</t>
    </rPh>
    <phoneticPr fontId="5"/>
  </si>
  <si>
    <t>申請に係る建築物の外壁又はこれに代わる柱の面の位置</t>
    <rPh sb="0" eb="2">
      <t>シンセイ</t>
    </rPh>
    <rPh sb="3" eb="4">
      <t>カカワ</t>
    </rPh>
    <rPh sb="5" eb="8">
      <t>ケンチクブツ</t>
    </rPh>
    <rPh sb="9" eb="11">
      <t>ガイヘキ</t>
    </rPh>
    <rPh sb="11" eb="12">
      <t>マタ</t>
    </rPh>
    <rPh sb="16" eb="17">
      <t>カ</t>
    </rPh>
    <rPh sb="19" eb="20">
      <t>ハシラ</t>
    </rPh>
    <rPh sb="21" eb="22">
      <t>メン</t>
    </rPh>
    <rPh sb="23" eb="25">
      <t>イチ</t>
    </rPh>
    <phoneticPr fontId="5"/>
  </si>
  <si>
    <t>令135条の20に掲げる建築物又はその部分の用途、高さ・床面積</t>
    <rPh sb="0" eb="1">
      <t>レイ</t>
    </rPh>
    <rPh sb="4" eb="5">
      <t>ジョウ</t>
    </rPh>
    <rPh sb="9" eb="10">
      <t>カカ</t>
    </rPh>
    <rPh sb="12" eb="15">
      <t>ケンチクブツ</t>
    </rPh>
    <rPh sb="15" eb="16">
      <t>マタ</t>
    </rPh>
    <rPh sb="19" eb="21">
      <t>ブブン</t>
    </rPh>
    <rPh sb="22" eb="24">
      <t>ヨウト</t>
    </rPh>
    <rPh sb="25" eb="26">
      <t>タカ</t>
    </rPh>
    <rPh sb="28" eb="31">
      <t>ユカメンセキ</t>
    </rPh>
    <phoneticPr fontId="5"/>
  </si>
  <si>
    <t>申請に係る建築物又はその部分の外壁又はこれに代わる柱の中心線及びその長さ</t>
    <rPh sb="0" eb="2">
      <t>シンセイ</t>
    </rPh>
    <rPh sb="3" eb="4">
      <t>カカワ</t>
    </rPh>
    <rPh sb="5" eb="8">
      <t>ケンチクブツ</t>
    </rPh>
    <rPh sb="8" eb="9">
      <t>マタ</t>
    </rPh>
    <rPh sb="12" eb="14">
      <t>ブブン</t>
    </rPh>
    <rPh sb="15" eb="17">
      <t>ガイヘキ</t>
    </rPh>
    <rPh sb="17" eb="18">
      <t>マタ</t>
    </rPh>
    <rPh sb="22" eb="23">
      <t>カ</t>
    </rPh>
    <rPh sb="25" eb="26">
      <t>ハシラ</t>
    </rPh>
    <rPh sb="27" eb="30">
      <t>チュウシンセン</t>
    </rPh>
    <rPh sb="30" eb="31">
      <t>オヨ</t>
    </rPh>
    <rPh sb="34" eb="35">
      <t>ナガ</t>
    </rPh>
    <phoneticPr fontId="5"/>
  </si>
  <si>
    <t>55条</t>
    <rPh sb="2" eb="3">
      <t>ジョウ</t>
    </rPh>
    <phoneticPr fontId="5"/>
  </si>
  <si>
    <t>低層の高さ</t>
    <rPh sb="0" eb="2">
      <t>テイソウ</t>
    </rPh>
    <rPh sb="3" eb="4">
      <t>タカ</t>
    </rPh>
    <phoneticPr fontId="5"/>
  </si>
  <si>
    <t>用途地域の境界線、土地の高低</t>
    <rPh sb="0" eb="2">
      <t>ヨウト</t>
    </rPh>
    <rPh sb="2" eb="4">
      <t>チイキ</t>
    </rPh>
    <rPh sb="5" eb="8">
      <t>キョウカイセン</t>
    </rPh>
    <rPh sb="9" eb="11">
      <t>トチ</t>
    </rPh>
    <rPh sb="12" eb="14">
      <t>コウテイ</t>
    </rPh>
    <phoneticPr fontId="5"/>
  </si>
  <si>
    <t>省略　法55条第2項、第3項第1号第2号の認定・許可</t>
    <rPh sb="0" eb="2">
      <t>ショウリャク</t>
    </rPh>
    <rPh sb="3" eb="4">
      <t>ホウ</t>
    </rPh>
    <rPh sb="6" eb="7">
      <t>ジョウ</t>
    </rPh>
    <rPh sb="7" eb="8">
      <t>ダイ</t>
    </rPh>
    <rPh sb="9" eb="10">
      <t>コウ</t>
    </rPh>
    <rPh sb="11" eb="12">
      <t>ダイ</t>
    </rPh>
    <rPh sb="13" eb="14">
      <t>コウ</t>
    </rPh>
    <rPh sb="14" eb="15">
      <t>ダイ</t>
    </rPh>
    <rPh sb="16" eb="17">
      <t>ゴウ</t>
    </rPh>
    <rPh sb="17" eb="18">
      <t>ダイ</t>
    </rPh>
    <rPh sb="19" eb="20">
      <t>ゴウ</t>
    </rPh>
    <rPh sb="21" eb="23">
      <t>ニンテイ</t>
    </rPh>
    <rPh sb="24" eb="26">
      <t>キョカ</t>
    </rPh>
    <phoneticPr fontId="5"/>
  </si>
  <si>
    <t>56条</t>
    <rPh sb="2" eb="3">
      <t>ジョウ</t>
    </rPh>
    <phoneticPr fontId="5"/>
  </si>
  <si>
    <t>高さ</t>
    <rPh sb="0" eb="1">
      <t>タカ</t>
    </rPh>
    <phoneticPr fontId="5"/>
  </si>
  <si>
    <t>令131条の2第1項に規定する街区の位置（前面道路とみなす道路等）</t>
    <rPh sb="0" eb="1">
      <t>レイ</t>
    </rPh>
    <rPh sb="4" eb="5">
      <t>ジョウ</t>
    </rPh>
    <rPh sb="7" eb="8">
      <t>ダイ</t>
    </rPh>
    <rPh sb="9" eb="10">
      <t>コウ</t>
    </rPh>
    <rPh sb="11" eb="13">
      <t>キテイ</t>
    </rPh>
    <rPh sb="15" eb="17">
      <t>ガイク</t>
    </rPh>
    <rPh sb="18" eb="20">
      <t>イチ</t>
    </rPh>
    <rPh sb="21" eb="23">
      <t>ゼンメン</t>
    </rPh>
    <rPh sb="23" eb="25">
      <t>ドウロ</t>
    </rPh>
    <rPh sb="29" eb="32">
      <t>ドウロトウ</t>
    </rPh>
    <phoneticPr fontId="5"/>
  </si>
  <si>
    <t>地盤面、前面道路の路面の中心からの申請に係る建築物の各部分の高さ</t>
    <rPh sb="0" eb="2">
      <t>ジバン</t>
    </rPh>
    <rPh sb="2" eb="3">
      <t>メン</t>
    </rPh>
    <rPh sb="4" eb="6">
      <t>ゼンメン</t>
    </rPh>
    <rPh sb="6" eb="8">
      <t>ドウロ</t>
    </rPh>
    <rPh sb="9" eb="11">
      <t>ロメン</t>
    </rPh>
    <rPh sb="12" eb="14">
      <t>チュウシン</t>
    </rPh>
    <rPh sb="17" eb="19">
      <t>シンセイ</t>
    </rPh>
    <rPh sb="20" eb="21">
      <t>カカワ</t>
    </rPh>
    <rPh sb="22" eb="25">
      <t>ケンチクブツ</t>
    </rPh>
    <rPh sb="26" eb="29">
      <t>カクブブン</t>
    </rPh>
    <rPh sb="30" eb="31">
      <t>タカ</t>
    </rPh>
    <phoneticPr fontId="5"/>
  </si>
  <si>
    <t>地盤面の異なる区域の境界線</t>
    <rPh sb="0" eb="2">
      <t>ジバン</t>
    </rPh>
    <rPh sb="2" eb="3">
      <t>メン</t>
    </rPh>
    <rPh sb="4" eb="5">
      <t>コト</t>
    </rPh>
    <rPh sb="7" eb="9">
      <t>クイキ</t>
    </rPh>
    <rPh sb="10" eb="13">
      <t>キョウカイセン</t>
    </rPh>
    <phoneticPr fontId="5"/>
  </si>
  <si>
    <t>用途地域の境界線、高層住居誘導地区の境界線</t>
    <rPh sb="0" eb="2">
      <t>ヨウト</t>
    </rPh>
    <rPh sb="2" eb="4">
      <t>チイキ</t>
    </rPh>
    <rPh sb="5" eb="8">
      <t>キョウカイセン</t>
    </rPh>
    <rPh sb="9" eb="11">
      <t>コウソウ</t>
    </rPh>
    <rPh sb="11" eb="13">
      <t>ジュウキョ</t>
    </rPh>
    <rPh sb="13" eb="15">
      <t>ユウドウ</t>
    </rPh>
    <rPh sb="15" eb="17">
      <t>チク</t>
    </rPh>
    <rPh sb="18" eb="21">
      <t>キョウカイセン</t>
    </rPh>
    <phoneticPr fontId="5"/>
  </si>
  <si>
    <t>道路斜線</t>
    <rPh sb="0" eb="2">
      <t>ドウロ</t>
    </rPh>
    <rPh sb="2" eb="4">
      <t>シャセン</t>
    </rPh>
    <phoneticPr fontId="5"/>
  </si>
  <si>
    <r>
      <t>道路斜線　適用距離（別表3）斜線勾配　</t>
    </r>
    <r>
      <rPr>
        <sz val="10"/>
        <color indexed="12"/>
        <rFont val="HG丸ｺﾞｼｯｸM-PRO"/>
        <family val="3"/>
        <charset val="128"/>
      </rPr>
      <t>白地地域注意　</t>
    </r>
    <r>
      <rPr>
        <sz val="10"/>
        <rFont val="HG丸ｺﾞｼｯｸM-PRO"/>
        <family val="3"/>
        <charset val="128"/>
      </rPr>
      <t>（法56条1項1号）</t>
    </r>
    <rPh sb="0" eb="2">
      <t>ドウロ</t>
    </rPh>
    <rPh sb="2" eb="4">
      <t>シャセン</t>
    </rPh>
    <rPh sb="5" eb="7">
      <t>テキヨウ</t>
    </rPh>
    <rPh sb="7" eb="9">
      <t>キョリ</t>
    </rPh>
    <rPh sb="10" eb="12">
      <t>ベッピョウ</t>
    </rPh>
    <rPh sb="14" eb="16">
      <t>シャセン</t>
    </rPh>
    <rPh sb="16" eb="18">
      <t>コウバイ</t>
    </rPh>
    <rPh sb="19" eb="21">
      <t>ハクチ</t>
    </rPh>
    <rPh sb="21" eb="23">
      <t>チイキ</t>
    </rPh>
    <rPh sb="23" eb="25">
      <t>チュウイ</t>
    </rPh>
    <rPh sb="27" eb="28">
      <t>ホウ</t>
    </rPh>
    <rPh sb="30" eb="31">
      <t>ジョウ</t>
    </rPh>
    <rPh sb="32" eb="33">
      <t>コウ</t>
    </rPh>
    <rPh sb="34" eb="35">
      <t>ゴウ</t>
    </rPh>
    <phoneticPr fontId="5"/>
  </si>
  <si>
    <t>斜線検討式の確認　勾配・高低差緩和（平均地盤高さ注意）等（令131条～令135条の4）</t>
    <rPh sb="0" eb="2">
      <t>シャセン</t>
    </rPh>
    <rPh sb="2" eb="4">
      <t>ケントウ</t>
    </rPh>
    <rPh sb="4" eb="5">
      <t>シキ</t>
    </rPh>
    <rPh sb="6" eb="8">
      <t>カクニン</t>
    </rPh>
    <rPh sb="9" eb="11">
      <t>コウバイ</t>
    </rPh>
    <rPh sb="12" eb="14">
      <t>コウテイ</t>
    </rPh>
    <rPh sb="14" eb="15">
      <t>サ</t>
    </rPh>
    <rPh sb="15" eb="17">
      <t>カンワ</t>
    </rPh>
    <rPh sb="18" eb="20">
      <t>ヘイキン</t>
    </rPh>
    <rPh sb="20" eb="22">
      <t>ジバン</t>
    </rPh>
    <rPh sb="22" eb="23">
      <t>タカ</t>
    </rPh>
    <rPh sb="24" eb="26">
      <t>チュウイ</t>
    </rPh>
    <rPh sb="27" eb="28">
      <t>ナド</t>
    </rPh>
    <rPh sb="29" eb="30">
      <t>レイ</t>
    </rPh>
    <rPh sb="33" eb="34">
      <t>ジョウ</t>
    </rPh>
    <rPh sb="35" eb="36">
      <t>レイ</t>
    </rPh>
    <rPh sb="39" eb="40">
      <t>ジョウ</t>
    </rPh>
    <phoneticPr fontId="5"/>
  </si>
  <si>
    <t>法第56条第2項に規定する後退緩和（道路斜線）</t>
    <rPh sb="0" eb="1">
      <t>ホウ</t>
    </rPh>
    <rPh sb="1" eb="2">
      <t>ダイ</t>
    </rPh>
    <rPh sb="4" eb="5">
      <t>ジョウ</t>
    </rPh>
    <rPh sb="5" eb="6">
      <t>ダイ</t>
    </rPh>
    <rPh sb="7" eb="8">
      <t>コウ</t>
    </rPh>
    <rPh sb="9" eb="11">
      <t>キテイ</t>
    </rPh>
    <rPh sb="13" eb="15">
      <t>コウタイ</t>
    </rPh>
    <rPh sb="15" eb="17">
      <t>カンワ</t>
    </rPh>
    <rPh sb="18" eb="20">
      <t>ドウロ</t>
    </rPh>
    <rPh sb="20" eb="22">
      <t>シャセン</t>
    </rPh>
    <phoneticPr fontId="5"/>
  </si>
  <si>
    <t>令132条の12に掲げる建築物の部分の用途、位置、高さ、構造、後退距離（後退緩和政令で定める部分）</t>
    <rPh sb="0" eb="1">
      <t>レイ</t>
    </rPh>
    <rPh sb="4" eb="5">
      <t>ジョウ</t>
    </rPh>
    <rPh sb="9" eb="10">
      <t>カカ</t>
    </rPh>
    <rPh sb="12" eb="15">
      <t>ケンチクブツ</t>
    </rPh>
    <rPh sb="16" eb="18">
      <t>ブブン</t>
    </rPh>
    <rPh sb="19" eb="21">
      <t>ヨウト</t>
    </rPh>
    <rPh sb="22" eb="24">
      <t>イチ</t>
    </rPh>
    <rPh sb="25" eb="26">
      <t>タカ</t>
    </rPh>
    <rPh sb="28" eb="30">
      <t>コウゾウ</t>
    </rPh>
    <rPh sb="31" eb="33">
      <t>コウタイ</t>
    </rPh>
    <rPh sb="33" eb="35">
      <t>キョリ</t>
    </rPh>
    <rPh sb="36" eb="38">
      <t>コウタイ</t>
    </rPh>
    <rPh sb="38" eb="40">
      <t>カンワ</t>
    </rPh>
    <rPh sb="40" eb="42">
      <t>セイレイ</t>
    </rPh>
    <rPh sb="43" eb="44">
      <t>サダ</t>
    </rPh>
    <rPh sb="46" eb="48">
      <t>ブブン</t>
    </rPh>
    <phoneticPr fontId="5"/>
  </si>
  <si>
    <t>令132条第1項、第2項、第134条第2項に規定する区域の境界線（道路斜線　二方向緩和）</t>
    <rPh sb="0" eb="1">
      <t>レイ</t>
    </rPh>
    <rPh sb="4" eb="5">
      <t>ジョウ</t>
    </rPh>
    <rPh sb="5" eb="6">
      <t>ダイ</t>
    </rPh>
    <rPh sb="7" eb="8">
      <t>コウ</t>
    </rPh>
    <rPh sb="9" eb="10">
      <t>ダイ</t>
    </rPh>
    <rPh sb="11" eb="12">
      <t>コウ</t>
    </rPh>
    <rPh sb="13" eb="14">
      <t>ダイ</t>
    </rPh>
    <rPh sb="17" eb="18">
      <t>ジョウ</t>
    </rPh>
    <rPh sb="18" eb="19">
      <t>ダイ</t>
    </rPh>
    <rPh sb="20" eb="21">
      <t>コウ</t>
    </rPh>
    <rPh sb="22" eb="24">
      <t>キテイ</t>
    </rPh>
    <rPh sb="26" eb="28">
      <t>クイキ</t>
    </rPh>
    <rPh sb="29" eb="32">
      <t>キョウカイセン</t>
    </rPh>
    <rPh sb="33" eb="35">
      <t>ドウロ</t>
    </rPh>
    <rPh sb="35" eb="37">
      <t>シャセン</t>
    </rPh>
    <rPh sb="38" eb="39">
      <t>ニ</t>
    </rPh>
    <rPh sb="39" eb="41">
      <t>ホウコウ</t>
    </rPh>
    <rPh sb="41" eb="43">
      <t>カンワ</t>
    </rPh>
    <phoneticPr fontId="5"/>
  </si>
  <si>
    <t>前面道路の反対側又は隣地にある公園、広場、水面等に類するものの位置（道路斜線）</t>
    <rPh sb="0" eb="2">
      <t>ゼンメン</t>
    </rPh>
    <rPh sb="2" eb="4">
      <t>ドウロ</t>
    </rPh>
    <rPh sb="5" eb="7">
      <t>ハンタイ</t>
    </rPh>
    <rPh sb="7" eb="8">
      <t>ガワ</t>
    </rPh>
    <rPh sb="8" eb="9">
      <t>マタ</t>
    </rPh>
    <rPh sb="10" eb="12">
      <t>リンチ</t>
    </rPh>
    <rPh sb="15" eb="17">
      <t>コウエン</t>
    </rPh>
    <rPh sb="18" eb="20">
      <t>ヒロバ</t>
    </rPh>
    <rPh sb="21" eb="23">
      <t>スイメン</t>
    </rPh>
    <rPh sb="23" eb="24">
      <t>トウ</t>
    </rPh>
    <rPh sb="25" eb="26">
      <t>ルイ</t>
    </rPh>
    <rPh sb="31" eb="33">
      <t>イチ</t>
    </rPh>
    <rPh sb="34" eb="36">
      <t>ドウロ</t>
    </rPh>
    <rPh sb="36" eb="38">
      <t>シャセン</t>
    </rPh>
    <phoneticPr fontId="5"/>
  </si>
  <si>
    <t>隣地斜線</t>
    <rPh sb="0" eb="2">
      <t>リンチ</t>
    </rPh>
    <rPh sb="2" eb="4">
      <t>シャセン</t>
    </rPh>
    <phoneticPr fontId="5"/>
  </si>
  <si>
    <t>隣地斜線　斜線勾配・緩和　（法56条1項2号、令135条の3）</t>
    <rPh sb="0" eb="2">
      <t>リンチ</t>
    </rPh>
    <rPh sb="2" eb="4">
      <t>シャセン</t>
    </rPh>
    <rPh sb="5" eb="7">
      <t>シャセン</t>
    </rPh>
    <rPh sb="7" eb="9">
      <t>コウバイ</t>
    </rPh>
    <rPh sb="10" eb="12">
      <t>カンワ</t>
    </rPh>
    <rPh sb="14" eb="15">
      <t>ホウ</t>
    </rPh>
    <rPh sb="17" eb="18">
      <t>ジョウ</t>
    </rPh>
    <rPh sb="19" eb="20">
      <t>コウ</t>
    </rPh>
    <rPh sb="21" eb="22">
      <t>ゴウ</t>
    </rPh>
    <rPh sb="23" eb="24">
      <t>レイ</t>
    </rPh>
    <rPh sb="27" eb="28">
      <t>ジョウ</t>
    </rPh>
    <phoneticPr fontId="5"/>
  </si>
  <si>
    <t>法第56条第1項第2号（隣地斜線）に規定する水平距離のうち最小のもの</t>
    <rPh sb="0" eb="1">
      <t>ホウ</t>
    </rPh>
    <rPh sb="1" eb="2">
      <t>ダイ</t>
    </rPh>
    <rPh sb="4" eb="5">
      <t>ジョウ</t>
    </rPh>
    <rPh sb="5" eb="6">
      <t>ダイ</t>
    </rPh>
    <rPh sb="7" eb="8">
      <t>コウ</t>
    </rPh>
    <rPh sb="8" eb="9">
      <t>ダイ</t>
    </rPh>
    <rPh sb="10" eb="11">
      <t>ゴウ</t>
    </rPh>
    <rPh sb="12" eb="14">
      <t>リンチ</t>
    </rPh>
    <rPh sb="14" eb="16">
      <t>シャセン</t>
    </rPh>
    <rPh sb="18" eb="20">
      <t>キテイ</t>
    </rPh>
    <rPh sb="22" eb="24">
      <t>スイヘイ</t>
    </rPh>
    <rPh sb="24" eb="26">
      <t>キョリ</t>
    </rPh>
    <rPh sb="29" eb="31">
      <t>サイショウ</t>
    </rPh>
    <phoneticPr fontId="5"/>
  </si>
  <si>
    <t>法56条第1項第2号イの規定により特定行政庁が指定した区域の境界線（隣地斜線）</t>
    <rPh sb="0" eb="1">
      <t>ホウ</t>
    </rPh>
    <rPh sb="3" eb="4">
      <t>ジョウ</t>
    </rPh>
    <rPh sb="4" eb="5">
      <t>ダイ</t>
    </rPh>
    <rPh sb="6" eb="7">
      <t>コウ</t>
    </rPh>
    <rPh sb="7" eb="8">
      <t>ダイ</t>
    </rPh>
    <rPh sb="9" eb="10">
      <t>ゴウ</t>
    </rPh>
    <rPh sb="12" eb="14">
      <t>キテイ</t>
    </rPh>
    <rPh sb="17" eb="19">
      <t>トクテイ</t>
    </rPh>
    <rPh sb="19" eb="21">
      <t>ギョウセイ</t>
    </rPh>
    <rPh sb="21" eb="22">
      <t>チョウ</t>
    </rPh>
    <rPh sb="23" eb="25">
      <t>シテイ</t>
    </rPh>
    <rPh sb="27" eb="29">
      <t>クイキ</t>
    </rPh>
    <rPh sb="30" eb="33">
      <t>キョウカイセン</t>
    </rPh>
    <rPh sb="34" eb="36">
      <t>リンチ</t>
    </rPh>
    <rPh sb="36" eb="38">
      <t>シャセン</t>
    </rPh>
    <phoneticPr fontId="5"/>
  </si>
  <si>
    <t>北側斜線　真北・検討箇所・他の図面との照合　（法56条1項3号、令135条の4）</t>
    <rPh sb="0" eb="2">
      <t>キタガワ</t>
    </rPh>
    <rPh sb="2" eb="4">
      <t>シャセン</t>
    </rPh>
    <rPh sb="5" eb="7">
      <t>マキタ</t>
    </rPh>
    <rPh sb="8" eb="10">
      <t>ケントウ</t>
    </rPh>
    <rPh sb="10" eb="12">
      <t>カショ</t>
    </rPh>
    <rPh sb="13" eb="14">
      <t>タ</t>
    </rPh>
    <rPh sb="15" eb="17">
      <t>ズメン</t>
    </rPh>
    <rPh sb="19" eb="21">
      <t>ショウゴウ</t>
    </rPh>
    <rPh sb="23" eb="24">
      <t>ホウ</t>
    </rPh>
    <rPh sb="26" eb="27">
      <t>ジョウ</t>
    </rPh>
    <rPh sb="28" eb="29">
      <t>コウ</t>
    </rPh>
    <rPh sb="30" eb="31">
      <t>ゴウ</t>
    </rPh>
    <rPh sb="32" eb="33">
      <t>レイ</t>
    </rPh>
    <rPh sb="36" eb="37">
      <t>ジョウ</t>
    </rPh>
    <phoneticPr fontId="5"/>
  </si>
  <si>
    <t>北側の前面道路の反対側又は北側の隣地にある水面、線路敷き等に類するものの位置（北側斜線）</t>
    <rPh sb="0" eb="2">
      <t>キタガワ</t>
    </rPh>
    <rPh sb="3" eb="5">
      <t>ゼンメン</t>
    </rPh>
    <rPh sb="5" eb="6">
      <t>ドウ</t>
    </rPh>
    <rPh sb="6" eb="7">
      <t>ロ</t>
    </rPh>
    <rPh sb="8" eb="10">
      <t>ハンタイ</t>
    </rPh>
    <rPh sb="10" eb="11">
      <t>ガワ</t>
    </rPh>
    <rPh sb="11" eb="12">
      <t>マタ</t>
    </rPh>
    <rPh sb="13" eb="15">
      <t>キタガワ</t>
    </rPh>
    <rPh sb="16" eb="18">
      <t>リンチ</t>
    </rPh>
    <rPh sb="21" eb="23">
      <t>スイメン</t>
    </rPh>
    <rPh sb="24" eb="26">
      <t>センロ</t>
    </rPh>
    <rPh sb="26" eb="27">
      <t>シ</t>
    </rPh>
    <rPh sb="28" eb="29">
      <t>トウ</t>
    </rPh>
    <rPh sb="30" eb="31">
      <t>ルイ</t>
    </rPh>
    <rPh sb="36" eb="38">
      <t>イチ</t>
    </rPh>
    <rPh sb="39" eb="41">
      <t>キタガワ</t>
    </rPh>
    <rPh sb="41" eb="43">
      <t>シャセン</t>
    </rPh>
    <phoneticPr fontId="5"/>
  </si>
  <si>
    <r>
      <t>都県条例　</t>
    </r>
    <r>
      <rPr>
        <sz val="10"/>
        <rFont val="HG丸ｺﾞｼｯｸM-PRO"/>
        <family val="3"/>
        <charset val="128"/>
      </rPr>
      <t>高度地区　（法第58条参照）　【UDI共通0019-2】</t>
    </r>
    <rPh sb="0" eb="1">
      <t>ト</t>
    </rPh>
    <rPh sb="1" eb="2">
      <t>ケン</t>
    </rPh>
    <rPh sb="2" eb="4">
      <t>ジョウレイ</t>
    </rPh>
    <rPh sb="5" eb="7">
      <t>コウド</t>
    </rPh>
    <rPh sb="7" eb="9">
      <t>チク</t>
    </rPh>
    <rPh sb="11" eb="12">
      <t>ホウ</t>
    </rPh>
    <rPh sb="12" eb="13">
      <t>ダイ</t>
    </rPh>
    <rPh sb="15" eb="16">
      <t>ジョウ</t>
    </rPh>
    <rPh sb="16" eb="18">
      <t>サンショウ</t>
    </rPh>
    <rPh sb="24" eb="26">
      <t>キョウツウ</t>
    </rPh>
    <phoneticPr fontId="5"/>
  </si>
  <si>
    <t>前面道路の路面の中心（道路斜線）</t>
    <rPh sb="0" eb="2">
      <t>ゼンメン</t>
    </rPh>
    <rPh sb="2" eb="3">
      <t>ドウ</t>
    </rPh>
    <rPh sb="3" eb="4">
      <t>ロ</t>
    </rPh>
    <rPh sb="5" eb="7">
      <t>ロメン</t>
    </rPh>
    <rPh sb="8" eb="10">
      <t>チュウシン</t>
    </rPh>
    <rPh sb="11" eb="13">
      <t>ドウロ</t>
    </rPh>
    <rPh sb="13" eb="15">
      <t>シャセン</t>
    </rPh>
    <phoneticPr fontId="5"/>
  </si>
  <si>
    <t>地盤面、前面道路の路面の中心からの建築物の各部分の高さ</t>
    <rPh sb="0" eb="2">
      <t>ジバン</t>
    </rPh>
    <rPh sb="2" eb="3">
      <t>メン</t>
    </rPh>
    <rPh sb="4" eb="6">
      <t>ゼンメン</t>
    </rPh>
    <rPh sb="6" eb="8">
      <t>ドウロ</t>
    </rPh>
    <rPh sb="9" eb="11">
      <t>ロメン</t>
    </rPh>
    <rPh sb="12" eb="14">
      <t>チュウシン</t>
    </rPh>
    <rPh sb="17" eb="20">
      <t>ケンチクブツ</t>
    </rPh>
    <rPh sb="21" eb="24">
      <t>カクブブン</t>
    </rPh>
    <rPh sb="25" eb="26">
      <t>タカ</t>
    </rPh>
    <phoneticPr fontId="5"/>
  </si>
  <si>
    <r>
      <t>都県条例</t>
    </r>
    <r>
      <rPr>
        <sz val="10"/>
        <color indexed="10"/>
        <rFont val="HG丸ｺﾞｼｯｸM-PRO"/>
        <family val="3"/>
        <charset val="128"/>
      </rPr>
      <t>　</t>
    </r>
    <r>
      <rPr>
        <sz val="10"/>
        <color indexed="17"/>
        <rFont val="HG丸ｺﾞｼｯｸM-PRO"/>
        <family val="3"/>
        <charset val="128"/>
      </rPr>
      <t>特定行政庁が地域の特殊性により定める地盤面の位置（道路斜線・隣地斜線・北側斜線）</t>
    </r>
    <rPh sb="0" eb="1">
      <t>ト</t>
    </rPh>
    <rPh sb="1" eb="2">
      <t>ケン</t>
    </rPh>
    <rPh sb="2" eb="4">
      <t>ジョウレイ</t>
    </rPh>
    <rPh sb="5" eb="7">
      <t>トクテイ</t>
    </rPh>
    <rPh sb="7" eb="9">
      <t>ギョウセイ</t>
    </rPh>
    <rPh sb="9" eb="10">
      <t>チョウ</t>
    </rPh>
    <rPh sb="11" eb="13">
      <t>チイキ</t>
    </rPh>
    <rPh sb="14" eb="17">
      <t>トクシュセイ</t>
    </rPh>
    <rPh sb="20" eb="21">
      <t>サダ</t>
    </rPh>
    <rPh sb="23" eb="25">
      <t>ジバン</t>
    </rPh>
    <rPh sb="25" eb="26">
      <t>メン</t>
    </rPh>
    <rPh sb="27" eb="29">
      <t>イチ</t>
    </rPh>
    <rPh sb="30" eb="32">
      <t>ドウロ</t>
    </rPh>
    <rPh sb="32" eb="34">
      <t>シャセン</t>
    </rPh>
    <rPh sb="35" eb="37">
      <t>リンチ</t>
    </rPh>
    <rPh sb="37" eb="39">
      <t>シャセン</t>
    </rPh>
    <rPh sb="40" eb="42">
      <t>キタガワ</t>
    </rPh>
    <rPh sb="42" eb="44">
      <t>シャセン</t>
    </rPh>
    <phoneticPr fontId="5"/>
  </si>
  <si>
    <t>法56条第1項～第6項までに掲げる規定による建築物の各部分の高さの限度</t>
    <rPh sb="0" eb="1">
      <t>ホウ</t>
    </rPh>
    <rPh sb="3" eb="4">
      <t>ジョウ</t>
    </rPh>
    <rPh sb="4" eb="5">
      <t>ダイ</t>
    </rPh>
    <rPh sb="6" eb="7">
      <t>コウ</t>
    </rPh>
    <rPh sb="8" eb="9">
      <t>ダイ</t>
    </rPh>
    <rPh sb="10" eb="11">
      <t>コウ</t>
    </rPh>
    <rPh sb="14" eb="15">
      <t>カカ</t>
    </rPh>
    <rPh sb="17" eb="19">
      <t>キテイ</t>
    </rPh>
    <rPh sb="22" eb="25">
      <t>ケンチクブツ</t>
    </rPh>
    <rPh sb="26" eb="29">
      <t>カクブブン</t>
    </rPh>
    <rPh sb="30" eb="31">
      <t>タカ</t>
    </rPh>
    <rPh sb="33" eb="35">
      <t>ゲンド</t>
    </rPh>
    <phoneticPr fontId="5"/>
  </si>
  <si>
    <t>前面道路の中心線、擁壁の位置、土地の高低、地盤面の異なる区域の境界線</t>
    <rPh sb="0" eb="2">
      <t>ゼンメン</t>
    </rPh>
    <rPh sb="2" eb="3">
      <t>ドウ</t>
    </rPh>
    <rPh sb="3" eb="4">
      <t>ロ</t>
    </rPh>
    <rPh sb="5" eb="8">
      <t>チュウシンセン</t>
    </rPh>
    <rPh sb="9" eb="10">
      <t>ヨウ</t>
    </rPh>
    <rPh sb="10" eb="11">
      <t>ヘキ</t>
    </rPh>
    <rPh sb="12" eb="14">
      <t>イチ</t>
    </rPh>
    <rPh sb="15" eb="17">
      <t>トチ</t>
    </rPh>
    <rPh sb="18" eb="20">
      <t>コウテイ</t>
    </rPh>
    <rPh sb="21" eb="23">
      <t>ジバン</t>
    </rPh>
    <rPh sb="23" eb="24">
      <t>メン</t>
    </rPh>
    <rPh sb="25" eb="26">
      <t>コト</t>
    </rPh>
    <rPh sb="28" eb="30">
      <t>クイキ</t>
    </rPh>
    <rPh sb="31" eb="34">
      <t>キョウカイセン</t>
    </rPh>
    <phoneticPr fontId="5"/>
  </si>
  <si>
    <t>敷地の接する道路の位置、幅員、種類</t>
    <rPh sb="0" eb="2">
      <t>シキチ</t>
    </rPh>
    <rPh sb="3" eb="4">
      <t>セッ</t>
    </rPh>
    <rPh sb="6" eb="8">
      <t>ドウロ</t>
    </rPh>
    <rPh sb="9" eb="11">
      <t>イチ</t>
    </rPh>
    <rPh sb="12" eb="14">
      <t>フクイン</t>
    </rPh>
    <rPh sb="15" eb="17">
      <t>シュルイ</t>
    </rPh>
    <phoneticPr fontId="5"/>
  </si>
  <si>
    <t>法第56条第2項に規定する後退距離（道路斜線）</t>
    <rPh sb="0" eb="1">
      <t>ホウ</t>
    </rPh>
    <rPh sb="1" eb="2">
      <t>ダイ</t>
    </rPh>
    <rPh sb="4" eb="5">
      <t>ジョウ</t>
    </rPh>
    <rPh sb="5" eb="6">
      <t>ダイ</t>
    </rPh>
    <rPh sb="7" eb="8">
      <t>コウ</t>
    </rPh>
    <rPh sb="9" eb="11">
      <t>キテイ</t>
    </rPh>
    <rPh sb="13" eb="15">
      <t>コウタイ</t>
    </rPh>
    <rPh sb="15" eb="17">
      <t>キョリ</t>
    </rPh>
    <rPh sb="18" eb="20">
      <t>ドウロ</t>
    </rPh>
    <rPh sb="20" eb="22">
      <t>シャセン</t>
    </rPh>
    <phoneticPr fontId="5"/>
  </si>
  <si>
    <t>令130条の12に掲げる建築物の部分の用途、位置、高さ、構造、床面積（道路斜線）</t>
    <rPh sb="0" eb="1">
      <t>レイ</t>
    </rPh>
    <rPh sb="4" eb="5">
      <t>ジョウ</t>
    </rPh>
    <rPh sb="9" eb="10">
      <t>カカ</t>
    </rPh>
    <rPh sb="12" eb="15">
      <t>ケンチクブツ</t>
    </rPh>
    <rPh sb="16" eb="18">
      <t>ブブン</t>
    </rPh>
    <rPh sb="19" eb="21">
      <t>ヨウト</t>
    </rPh>
    <rPh sb="22" eb="24">
      <t>イチ</t>
    </rPh>
    <rPh sb="25" eb="26">
      <t>タカ</t>
    </rPh>
    <rPh sb="28" eb="30">
      <t>コウゾウ</t>
    </rPh>
    <rPh sb="31" eb="34">
      <t>ユカメンセキ</t>
    </rPh>
    <rPh sb="35" eb="37">
      <t>ドウロ</t>
    </rPh>
    <rPh sb="37" eb="39">
      <t>シャセン</t>
    </rPh>
    <phoneticPr fontId="5"/>
  </si>
  <si>
    <t>法第56条第1項第2号に規定する水平距離のうち最小のものに相当する距離（隣地斜線）</t>
    <rPh sb="0" eb="1">
      <t>ホウ</t>
    </rPh>
    <rPh sb="1" eb="2">
      <t>ダイ</t>
    </rPh>
    <rPh sb="4" eb="5">
      <t>ジョウ</t>
    </rPh>
    <rPh sb="5" eb="6">
      <t>ダイ</t>
    </rPh>
    <rPh sb="7" eb="8">
      <t>コウ</t>
    </rPh>
    <rPh sb="8" eb="9">
      <t>ダイ</t>
    </rPh>
    <rPh sb="10" eb="11">
      <t>ゴウ</t>
    </rPh>
    <rPh sb="12" eb="14">
      <t>キテイ</t>
    </rPh>
    <rPh sb="16" eb="18">
      <t>スイヘイ</t>
    </rPh>
    <rPh sb="18" eb="20">
      <t>キョリ</t>
    </rPh>
    <rPh sb="23" eb="25">
      <t>サイショウ</t>
    </rPh>
    <rPh sb="29" eb="31">
      <t>ソウトウ</t>
    </rPh>
    <rPh sb="33" eb="35">
      <t>キョリ</t>
    </rPh>
    <rPh sb="36" eb="38">
      <t>リンチ</t>
    </rPh>
    <rPh sb="38" eb="40">
      <t>シャセン</t>
    </rPh>
    <phoneticPr fontId="5"/>
  </si>
  <si>
    <t>58条</t>
    <rPh sb="2" eb="3">
      <t>ジョウ</t>
    </rPh>
    <phoneticPr fontId="5"/>
  </si>
  <si>
    <t>高度地区</t>
    <rPh sb="0" eb="2">
      <t>コウド</t>
    </rPh>
    <rPh sb="2" eb="4">
      <t>チク</t>
    </rPh>
    <phoneticPr fontId="5"/>
  </si>
  <si>
    <t>地盤面の異なる区域の境界線、高度地区の境界線</t>
    <rPh sb="0" eb="2">
      <t>ジバン</t>
    </rPh>
    <rPh sb="2" eb="3">
      <t>メン</t>
    </rPh>
    <rPh sb="4" eb="5">
      <t>コト</t>
    </rPh>
    <rPh sb="7" eb="9">
      <t>クイキ</t>
    </rPh>
    <rPh sb="10" eb="13">
      <t>キョウカイセン</t>
    </rPh>
    <rPh sb="14" eb="16">
      <t>コウド</t>
    </rPh>
    <rPh sb="16" eb="18">
      <t>チク</t>
    </rPh>
    <rPh sb="19" eb="22">
      <t>キョウカイセン</t>
    </rPh>
    <phoneticPr fontId="5"/>
  </si>
  <si>
    <t>高度地区の境界線、土地の高低</t>
    <rPh sb="0" eb="2">
      <t>コウド</t>
    </rPh>
    <rPh sb="2" eb="4">
      <t>チク</t>
    </rPh>
    <rPh sb="5" eb="8">
      <t>キョウカイセン</t>
    </rPh>
    <rPh sb="9" eb="11">
      <t>トチ</t>
    </rPh>
    <rPh sb="12" eb="14">
      <t>コウテイ</t>
    </rPh>
    <phoneticPr fontId="5"/>
  </si>
  <si>
    <t>61条</t>
    <rPh sb="2" eb="3">
      <t>ジョウ</t>
    </rPh>
    <phoneticPr fontId="5"/>
  </si>
  <si>
    <t>（1項）開口部・防火設備・耐力壁・非耐力壁・外壁・袖壁・塀等の位置、高さ等</t>
    <rPh sb="2" eb="3">
      <t>コウ</t>
    </rPh>
    <rPh sb="4" eb="7">
      <t>カイコウブ</t>
    </rPh>
    <rPh sb="8" eb="10">
      <t>ボウカ</t>
    </rPh>
    <rPh sb="10" eb="12">
      <t>セツビ</t>
    </rPh>
    <rPh sb="13" eb="15">
      <t>タイリョク</t>
    </rPh>
    <rPh sb="15" eb="16">
      <t>カベ</t>
    </rPh>
    <rPh sb="17" eb="18">
      <t>ヒ</t>
    </rPh>
    <rPh sb="18" eb="20">
      <t>タイリョク</t>
    </rPh>
    <rPh sb="20" eb="21">
      <t>カベ</t>
    </rPh>
    <rPh sb="22" eb="24">
      <t>ガイヘキ</t>
    </rPh>
    <rPh sb="25" eb="26">
      <t>ソデ</t>
    </rPh>
    <rPh sb="26" eb="27">
      <t>カベ</t>
    </rPh>
    <rPh sb="28" eb="29">
      <t>ヘイ</t>
    </rPh>
    <rPh sb="29" eb="30">
      <t>トウ</t>
    </rPh>
    <rPh sb="31" eb="33">
      <t>イチ</t>
    </rPh>
    <rPh sb="34" eb="35">
      <t>タカ</t>
    </rPh>
    <rPh sb="36" eb="37">
      <t>トウ</t>
    </rPh>
    <phoneticPr fontId="5"/>
  </si>
  <si>
    <t>（1項）主要構造部の断面の構造・材料の種別・寸法</t>
    <rPh sb="2" eb="3">
      <t>コウ</t>
    </rPh>
    <phoneticPr fontId="5"/>
  </si>
  <si>
    <t>（1項但書）主要構造部・軒裏・門・塀の断面の構造・材料の種別</t>
    <rPh sb="2" eb="3">
      <t>コウ</t>
    </rPh>
    <rPh sb="3" eb="4">
      <t>タダ</t>
    </rPh>
    <rPh sb="4" eb="5">
      <t>ガキ</t>
    </rPh>
    <rPh sb="6" eb="8">
      <t>シュヨウ</t>
    </rPh>
    <rPh sb="8" eb="10">
      <t>コウゾウ</t>
    </rPh>
    <rPh sb="10" eb="11">
      <t>ブ</t>
    </rPh>
    <rPh sb="12" eb="13">
      <t>ノキ</t>
    </rPh>
    <rPh sb="13" eb="14">
      <t>ウラ</t>
    </rPh>
    <rPh sb="15" eb="16">
      <t>モン</t>
    </rPh>
    <rPh sb="17" eb="18">
      <t>ヘイ</t>
    </rPh>
    <rPh sb="19" eb="21">
      <t>ダンメン</t>
    </rPh>
    <rPh sb="22" eb="24">
      <t>コウゾウ</t>
    </rPh>
    <rPh sb="25" eb="27">
      <t>ザイリョウ</t>
    </rPh>
    <rPh sb="28" eb="30">
      <t>シュベツ</t>
    </rPh>
    <phoneticPr fontId="5"/>
  </si>
  <si>
    <t>62条</t>
    <rPh sb="2" eb="3">
      <t>ジョウ</t>
    </rPh>
    <phoneticPr fontId="5"/>
  </si>
  <si>
    <t>（1項）令136条の2第1号に規定する隣地境界線・道路中心線の位置（地階を除く階数が3の基準）</t>
    <rPh sb="2" eb="3">
      <t>コウ</t>
    </rPh>
    <rPh sb="4" eb="5">
      <t>レイ</t>
    </rPh>
    <rPh sb="8" eb="9">
      <t>ジョウ</t>
    </rPh>
    <rPh sb="11" eb="12">
      <t>ダイ</t>
    </rPh>
    <rPh sb="13" eb="14">
      <t>ゴウ</t>
    </rPh>
    <rPh sb="15" eb="17">
      <t>キテイ</t>
    </rPh>
    <rPh sb="19" eb="21">
      <t>リンチ</t>
    </rPh>
    <rPh sb="21" eb="24">
      <t>キョウカイセン</t>
    </rPh>
    <rPh sb="25" eb="27">
      <t>ドウロ</t>
    </rPh>
    <rPh sb="27" eb="30">
      <t>チュウシンセン</t>
    </rPh>
    <rPh sb="31" eb="33">
      <t>イチ</t>
    </rPh>
    <rPh sb="34" eb="36">
      <t>チカイ</t>
    </rPh>
    <rPh sb="37" eb="38">
      <t>ノゾ</t>
    </rPh>
    <rPh sb="39" eb="41">
      <t>カイスウ</t>
    </rPh>
    <rPh sb="44" eb="46">
      <t>キジュン</t>
    </rPh>
    <phoneticPr fontId="5"/>
  </si>
  <si>
    <t>（1項）開口部・防火設備の位置、令136条の2第8号に規定する区画の位置</t>
    <rPh sb="2" eb="3">
      <t>コウ</t>
    </rPh>
    <rPh sb="4" eb="7">
      <t>カイコウブ</t>
    </rPh>
    <rPh sb="8" eb="10">
      <t>ボウカ</t>
    </rPh>
    <rPh sb="10" eb="12">
      <t>セツビ</t>
    </rPh>
    <rPh sb="13" eb="15">
      <t>イチ</t>
    </rPh>
    <rPh sb="16" eb="17">
      <t>レイ</t>
    </rPh>
    <rPh sb="20" eb="21">
      <t>ジョウ</t>
    </rPh>
    <rPh sb="23" eb="24">
      <t>ダイ</t>
    </rPh>
    <rPh sb="25" eb="26">
      <t>ゴウ</t>
    </rPh>
    <rPh sb="27" eb="29">
      <t>キテイ</t>
    </rPh>
    <rPh sb="31" eb="33">
      <t>クカク</t>
    </rPh>
    <rPh sb="34" eb="36">
      <t>イチ</t>
    </rPh>
    <phoneticPr fontId="5"/>
  </si>
  <si>
    <t>（1項）換気孔・窓の位置・面積</t>
    <rPh sb="2" eb="3">
      <t>コウ</t>
    </rPh>
    <rPh sb="4" eb="6">
      <t>カンキ</t>
    </rPh>
    <rPh sb="6" eb="7">
      <t>アナ</t>
    </rPh>
    <rPh sb="8" eb="9">
      <t>マド</t>
    </rPh>
    <rPh sb="10" eb="12">
      <t>イチ</t>
    </rPh>
    <rPh sb="13" eb="15">
      <t>メンセキ</t>
    </rPh>
    <phoneticPr fontId="5"/>
  </si>
  <si>
    <t>（1項）令136条の2第2号に規定する開口部の面積</t>
    <rPh sb="2" eb="3">
      <t>コウ</t>
    </rPh>
    <rPh sb="4" eb="5">
      <t>レイ</t>
    </rPh>
    <rPh sb="8" eb="9">
      <t>ジョウ</t>
    </rPh>
    <rPh sb="11" eb="12">
      <t>ダイ</t>
    </rPh>
    <rPh sb="13" eb="14">
      <t>ゴウ</t>
    </rPh>
    <rPh sb="15" eb="17">
      <t>キテイ</t>
    </rPh>
    <rPh sb="19" eb="22">
      <t>カイコウブ</t>
    </rPh>
    <rPh sb="23" eb="25">
      <t>メンセキ</t>
    </rPh>
    <phoneticPr fontId="5"/>
  </si>
  <si>
    <t>（1項）主要構造部、軒裏、床・屋根とその直下の天井・防火設備の断面の構造、材料の種別・寸法</t>
    <rPh sb="2" eb="3">
      <t>コウ</t>
    </rPh>
    <rPh sb="4" eb="6">
      <t>シュヨウ</t>
    </rPh>
    <rPh sb="6" eb="8">
      <t>コウゾウ</t>
    </rPh>
    <rPh sb="8" eb="9">
      <t>ブ</t>
    </rPh>
    <rPh sb="10" eb="11">
      <t>ノキ</t>
    </rPh>
    <rPh sb="11" eb="12">
      <t>ウラ</t>
    </rPh>
    <rPh sb="13" eb="14">
      <t>ユカ</t>
    </rPh>
    <rPh sb="15" eb="17">
      <t>ヤネ</t>
    </rPh>
    <rPh sb="20" eb="22">
      <t>チョッカ</t>
    </rPh>
    <rPh sb="23" eb="25">
      <t>テンジョウ</t>
    </rPh>
    <rPh sb="26" eb="28">
      <t>ボウカ</t>
    </rPh>
    <rPh sb="28" eb="30">
      <t>セツビ</t>
    </rPh>
    <rPh sb="31" eb="33">
      <t>ダンメン</t>
    </rPh>
    <rPh sb="34" eb="36">
      <t>コウゾウ</t>
    </rPh>
    <rPh sb="37" eb="39">
      <t>ザイリョウ</t>
    </rPh>
    <rPh sb="40" eb="42">
      <t>シュベツ</t>
    </rPh>
    <rPh sb="43" eb="45">
      <t>スンポウ</t>
    </rPh>
    <phoneticPr fontId="5"/>
  </si>
  <si>
    <t>（2項）延焼の恐れのある部分の門・塀の位置</t>
    <rPh sb="2" eb="3">
      <t>コウ</t>
    </rPh>
    <rPh sb="4" eb="6">
      <t>エンショウ</t>
    </rPh>
    <rPh sb="7" eb="8">
      <t>オソ</t>
    </rPh>
    <rPh sb="12" eb="14">
      <t>ブブン</t>
    </rPh>
    <rPh sb="15" eb="16">
      <t>モン</t>
    </rPh>
    <rPh sb="17" eb="18">
      <t>ヘイ</t>
    </rPh>
    <rPh sb="19" eb="21">
      <t>イチ</t>
    </rPh>
    <phoneticPr fontId="5"/>
  </si>
  <si>
    <t>（2項）外壁・軒裏の断面の構造、材料の種類・寸法</t>
    <rPh sb="2" eb="3">
      <t>コウ</t>
    </rPh>
    <rPh sb="4" eb="6">
      <t>ガイヘキ</t>
    </rPh>
    <rPh sb="7" eb="8">
      <t>ノキ</t>
    </rPh>
    <rPh sb="8" eb="9">
      <t>ウラ</t>
    </rPh>
    <rPh sb="10" eb="12">
      <t>ダンメン</t>
    </rPh>
    <rPh sb="13" eb="15">
      <t>コウゾウ</t>
    </rPh>
    <rPh sb="16" eb="18">
      <t>ザイリョウ</t>
    </rPh>
    <rPh sb="19" eb="21">
      <t>シュルイ</t>
    </rPh>
    <rPh sb="22" eb="24">
      <t>スンポウ</t>
    </rPh>
    <phoneticPr fontId="5"/>
  </si>
  <si>
    <t>63条</t>
    <rPh sb="2" eb="3">
      <t>ジョウ</t>
    </rPh>
    <phoneticPr fontId="5"/>
  </si>
  <si>
    <r>
      <t>屋根　</t>
    </r>
    <r>
      <rPr>
        <sz val="10"/>
        <color indexed="17"/>
        <rFont val="HG丸ｺﾞｼｯｸM-PRO"/>
        <family val="3"/>
        <charset val="128"/>
      </rPr>
      <t>主要構造部の断面の構造、材料の種別・寸法</t>
    </r>
    <rPh sb="0" eb="2">
      <t>ヤネ</t>
    </rPh>
    <rPh sb="3" eb="5">
      <t>シュヨウ</t>
    </rPh>
    <rPh sb="5" eb="7">
      <t>コウゾウ</t>
    </rPh>
    <rPh sb="7" eb="8">
      <t>ブ</t>
    </rPh>
    <rPh sb="9" eb="11">
      <t>ダンメン</t>
    </rPh>
    <rPh sb="12" eb="14">
      <t>コウゾウ</t>
    </rPh>
    <rPh sb="15" eb="17">
      <t>ザイリョウ</t>
    </rPh>
    <rPh sb="18" eb="20">
      <t>シュベツ</t>
    </rPh>
    <rPh sb="21" eb="23">
      <t>スンポウ</t>
    </rPh>
    <phoneticPr fontId="5"/>
  </si>
  <si>
    <t>64条</t>
    <rPh sb="2" eb="3">
      <t>ジョウ</t>
    </rPh>
    <phoneticPr fontId="5"/>
  </si>
  <si>
    <t>開口部・防火設備・外壁・袖壁・塀等の位置、高さ等</t>
    <rPh sb="0" eb="3">
      <t>カイコウブ</t>
    </rPh>
    <rPh sb="4" eb="6">
      <t>ボウカ</t>
    </rPh>
    <rPh sb="6" eb="8">
      <t>セツビ</t>
    </rPh>
    <rPh sb="9" eb="11">
      <t>ガイヘキ</t>
    </rPh>
    <rPh sb="12" eb="13">
      <t>ソデ</t>
    </rPh>
    <rPh sb="13" eb="14">
      <t>カベ</t>
    </rPh>
    <rPh sb="15" eb="16">
      <t>ヘイ</t>
    </rPh>
    <rPh sb="16" eb="17">
      <t>トウ</t>
    </rPh>
    <rPh sb="18" eb="20">
      <t>イチ</t>
    </rPh>
    <rPh sb="21" eb="22">
      <t>タカ</t>
    </rPh>
    <rPh sb="23" eb="24">
      <t>トウ</t>
    </rPh>
    <phoneticPr fontId="5"/>
  </si>
  <si>
    <t>外壁の開口</t>
    <rPh sb="0" eb="2">
      <t>ガイヘキ</t>
    </rPh>
    <rPh sb="3" eb="5">
      <t>カイコウ</t>
    </rPh>
    <phoneticPr fontId="5"/>
  </si>
  <si>
    <r>
      <rPr>
        <sz val="10"/>
        <color indexed="17"/>
        <rFont val="HG丸ｺﾞｼｯｸM-PRO"/>
        <family val="3"/>
        <charset val="128"/>
      </rPr>
      <t>防火設備の断面の構造、材料の種別・寸法</t>
    </r>
    <r>
      <rPr>
        <sz val="10"/>
        <rFont val="HG丸ｺﾞｼｯｸM-PRO"/>
        <family val="3"/>
        <charset val="128"/>
      </rPr>
      <t>（令109条）</t>
    </r>
    <rPh sb="0" eb="2">
      <t>ボウカ</t>
    </rPh>
    <rPh sb="2" eb="4">
      <t>セツビ</t>
    </rPh>
    <rPh sb="5" eb="7">
      <t>ダンメン</t>
    </rPh>
    <rPh sb="8" eb="10">
      <t>コウゾウ</t>
    </rPh>
    <rPh sb="11" eb="13">
      <t>ザイリョウ</t>
    </rPh>
    <rPh sb="14" eb="16">
      <t>シュベツ</t>
    </rPh>
    <rPh sb="17" eb="19">
      <t>スンポウ</t>
    </rPh>
    <rPh sb="20" eb="21">
      <t>レイ</t>
    </rPh>
    <rPh sb="24" eb="25">
      <t>ジョウ</t>
    </rPh>
    <phoneticPr fontId="5"/>
  </si>
  <si>
    <t>65条</t>
    <rPh sb="2" eb="3">
      <t>ジョウ</t>
    </rPh>
    <phoneticPr fontId="5"/>
  </si>
  <si>
    <t>隣地境界線の位置</t>
    <rPh sb="0" eb="2">
      <t>リンチ</t>
    </rPh>
    <rPh sb="2" eb="5">
      <t>キョウカイセン</t>
    </rPh>
    <rPh sb="6" eb="8">
      <t>イチ</t>
    </rPh>
    <phoneticPr fontId="5"/>
  </si>
  <si>
    <t>外壁</t>
    <rPh sb="0" eb="2">
      <t>ガイヘキ</t>
    </rPh>
    <phoneticPr fontId="5"/>
  </si>
  <si>
    <t>外壁の断面の構造、材料の種別・寸法</t>
    <rPh sb="0" eb="2">
      <t>ガイヘキ</t>
    </rPh>
    <rPh sb="3" eb="5">
      <t>ダンメン</t>
    </rPh>
    <rPh sb="6" eb="8">
      <t>コウゾウ</t>
    </rPh>
    <rPh sb="9" eb="11">
      <t>ザイリョウ</t>
    </rPh>
    <rPh sb="12" eb="14">
      <t>シュベツ</t>
    </rPh>
    <rPh sb="15" eb="17">
      <t>スンポウ</t>
    </rPh>
    <phoneticPr fontId="5"/>
  </si>
  <si>
    <t>67条</t>
    <rPh sb="2" eb="3">
      <t>ジョウ</t>
    </rPh>
    <phoneticPr fontId="5"/>
  </si>
  <si>
    <t>防火地域の境界線</t>
    <rPh sb="0" eb="2">
      <t>ボウカ</t>
    </rPh>
    <rPh sb="2" eb="4">
      <t>チイキ</t>
    </rPh>
    <rPh sb="5" eb="8">
      <t>キョウカイセン</t>
    </rPh>
    <phoneticPr fontId="5"/>
  </si>
  <si>
    <t>地域の内外</t>
    <rPh sb="0" eb="2">
      <t>チイキ</t>
    </rPh>
    <rPh sb="3" eb="5">
      <t>ナイガイ</t>
    </rPh>
    <phoneticPr fontId="5"/>
  </si>
  <si>
    <t>防火壁の位置</t>
    <rPh sb="0" eb="2">
      <t>ボウカ</t>
    </rPh>
    <rPh sb="2" eb="3">
      <t>ヘキ</t>
    </rPh>
    <rPh sb="4" eb="6">
      <t>イチ</t>
    </rPh>
    <phoneticPr fontId="5"/>
  </si>
  <si>
    <t>防火壁の断面の構造、材料の種別・寸法</t>
    <rPh sb="0" eb="2">
      <t>ボウカ</t>
    </rPh>
    <rPh sb="2" eb="3">
      <t>ヘキ</t>
    </rPh>
    <rPh sb="4" eb="6">
      <t>ダンメン</t>
    </rPh>
    <rPh sb="7" eb="9">
      <t>コウゾウ</t>
    </rPh>
    <rPh sb="10" eb="12">
      <t>ザイリョウ</t>
    </rPh>
    <rPh sb="13" eb="15">
      <t>シュベツ</t>
    </rPh>
    <rPh sb="16" eb="18">
      <t>スンポウ</t>
    </rPh>
    <phoneticPr fontId="5"/>
  </si>
  <si>
    <t>67条の2</t>
    <rPh sb="2" eb="3">
      <t>ジョウ</t>
    </rPh>
    <phoneticPr fontId="5"/>
  </si>
  <si>
    <t>特定防災街区</t>
    <rPh sb="0" eb="2">
      <t>トクテイ</t>
    </rPh>
    <rPh sb="2" eb="4">
      <t>ボウサイ</t>
    </rPh>
    <rPh sb="4" eb="6">
      <t>ガイク</t>
    </rPh>
    <phoneticPr fontId="5"/>
  </si>
  <si>
    <t>68条</t>
    <rPh sb="2" eb="3">
      <t>ジョウ</t>
    </rPh>
    <phoneticPr fontId="5"/>
  </si>
  <si>
    <t>景観地区</t>
    <rPh sb="0" eb="2">
      <t>ケイカン</t>
    </rPh>
    <rPh sb="2" eb="4">
      <t>チク</t>
    </rPh>
    <phoneticPr fontId="5"/>
  </si>
  <si>
    <t>68条の2</t>
    <rPh sb="2" eb="3">
      <t>ジョウ</t>
    </rPh>
    <phoneticPr fontId="5"/>
  </si>
  <si>
    <r>
      <rPr>
        <sz val="10"/>
        <color indexed="17"/>
        <rFont val="HG丸ｺﾞｼｯｸM-PRO"/>
        <family val="3"/>
        <charset val="128"/>
      </rPr>
      <t>法68条の2第1項の規定に適合することの確認に必要な図書</t>
    </r>
    <r>
      <rPr>
        <sz val="10"/>
        <rFont val="HG丸ｺﾞｼｯｸM-PRO"/>
        <family val="3"/>
        <charset val="128"/>
      </rPr>
      <t>（市町村条例に基づく制限）</t>
    </r>
    <rPh sb="0" eb="1">
      <t>ホウ</t>
    </rPh>
    <rPh sb="3" eb="4">
      <t>ジョウ</t>
    </rPh>
    <rPh sb="6" eb="7">
      <t>ダイ</t>
    </rPh>
    <rPh sb="8" eb="9">
      <t>コウ</t>
    </rPh>
    <rPh sb="10" eb="12">
      <t>キテイ</t>
    </rPh>
    <rPh sb="13" eb="15">
      <t>テキゴウ</t>
    </rPh>
    <rPh sb="20" eb="22">
      <t>カクニン</t>
    </rPh>
    <rPh sb="23" eb="25">
      <t>ヒツヨウ</t>
    </rPh>
    <rPh sb="26" eb="28">
      <t>トショ</t>
    </rPh>
    <rPh sb="29" eb="32">
      <t>シチョウソン</t>
    </rPh>
    <rPh sb="32" eb="34">
      <t>ジョウレイ</t>
    </rPh>
    <rPh sb="35" eb="36">
      <t>モト</t>
    </rPh>
    <rPh sb="38" eb="40">
      <t>セイゲン</t>
    </rPh>
    <phoneticPr fontId="5"/>
  </si>
  <si>
    <t>68条の3</t>
    <rPh sb="2" eb="3">
      <t>ジョウ</t>
    </rPh>
    <phoneticPr fontId="5"/>
  </si>
  <si>
    <t>再開発促進</t>
    <rPh sb="0" eb="3">
      <t>サイカイハツ</t>
    </rPh>
    <rPh sb="3" eb="5">
      <t>ソクシン</t>
    </rPh>
    <phoneticPr fontId="5"/>
  </si>
  <si>
    <r>
      <rPr>
        <sz val="10"/>
        <color indexed="17"/>
        <rFont val="HG丸ｺﾞｼｯｸM-PRO"/>
        <family val="3"/>
        <charset val="128"/>
      </rPr>
      <t>法68条の3の規定に適合することの確認に必要な図書</t>
    </r>
    <r>
      <rPr>
        <sz val="10"/>
        <rFont val="HG丸ｺﾞｼｯｸM-PRO"/>
        <family val="3"/>
        <charset val="128"/>
      </rPr>
      <t>（再開発等促進区等の制限の緩和等）</t>
    </r>
    <rPh sb="0" eb="1">
      <t>ホウ</t>
    </rPh>
    <rPh sb="3" eb="4">
      <t>ジョウ</t>
    </rPh>
    <rPh sb="7" eb="9">
      <t>キテイ</t>
    </rPh>
    <rPh sb="10" eb="12">
      <t>テキゴウ</t>
    </rPh>
    <rPh sb="17" eb="19">
      <t>カクニン</t>
    </rPh>
    <rPh sb="20" eb="22">
      <t>ヒツヨウ</t>
    </rPh>
    <rPh sb="23" eb="25">
      <t>トショ</t>
    </rPh>
    <rPh sb="26" eb="30">
      <t>サイカイハツトウ</t>
    </rPh>
    <rPh sb="30" eb="32">
      <t>ソクシン</t>
    </rPh>
    <rPh sb="32" eb="33">
      <t>ク</t>
    </rPh>
    <rPh sb="33" eb="34">
      <t>トウ</t>
    </rPh>
    <rPh sb="35" eb="37">
      <t>セイゲン</t>
    </rPh>
    <rPh sb="38" eb="40">
      <t>カンワ</t>
    </rPh>
    <rPh sb="40" eb="41">
      <t>トウ</t>
    </rPh>
    <phoneticPr fontId="5"/>
  </si>
  <si>
    <t>68条の4</t>
    <rPh sb="2" eb="3">
      <t>ジョウ</t>
    </rPh>
    <phoneticPr fontId="5"/>
  </si>
  <si>
    <t>容積率特例</t>
    <rPh sb="0" eb="2">
      <t>ヨウセキ</t>
    </rPh>
    <rPh sb="2" eb="3">
      <t>リツ</t>
    </rPh>
    <rPh sb="3" eb="5">
      <t>トクレイ</t>
    </rPh>
    <phoneticPr fontId="5"/>
  </si>
  <si>
    <r>
      <rPr>
        <sz val="10"/>
        <color indexed="17"/>
        <rFont val="HG丸ｺﾞｼｯｸM-PRO"/>
        <family val="3"/>
        <charset val="128"/>
      </rPr>
      <t>法68条の4の認定の内容に適合することの確認に必要な図書</t>
    </r>
    <r>
      <rPr>
        <sz val="10"/>
        <rFont val="HG丸ｺﾞｼｯｸM-PRO"/>
        <family val="3"/>
        <charset val="128"/>
      </rPr>
      <t>（区域の特性～容積率の特例）</t>
    </r>
    <rPh sb="0" eb="1">
      <t>ホウ</t>
    </rPh>
    <rPh sb="3" eb="4">
      <t>ジョウ</t>
    </rPh>
    <rPh sb="7" eb="9">
      <t>ニンテイ</t>
    </rPh>
    <rPh sb="10" eb="12">
      <t>ナイヨウ</t>
    </rPh>
    <rPh sb="13" eb="15">
      <t>テキゴウ</t>
    </rPh>
    <rPh sb="20" eb="22">
      <t>カクニン</t>
    </rPh>
    <rPh sb="23" eb="25">
      <t>ヒツヨウ</t>
    </rPh>
    <rPh sb="26" eb="28">
      <t>トショ</t>
    </rPh>
    <rPh sb="29" eb="31">
      <t>クイキ</t>
    </rPh>
    <rPh sb="32" eb="34">
      <t>トクセイ</t>
    </rPh>
    <rPh sb="35" eb="37">
      <t>ヨウセキ</t>
    </rPh>
    <rPh sb="37" eb="38">
      <t>リツ</t>
    </rPh>
    <rPh sb="39" eb="41">
      <t>トクレイ</t>
    </rPh>
    <phoneticPr fontId="5"/>
  </si>
  <si>
    <t>68条の5の2</t>
    <rPh sb="2" eb="3">
      <t>ジョウ</t>
    </rPh>
    <phoneticPr fontId="5"/>
  </si>
  <si>
    <t>高度利用特例</t>
    <rPh sb="0" eb="2">
      <t>コウド</t>
    </rPh>
    <rPh sb="2" eb="4">
      <t>リヨウ</t>
    </rPh>
    <rPh sb="4" eb="6">
      <t>トクレイ</t>
    </rPh>
    <phoneticPr fontId="5"/>
  </si>
  <si>
    <r>
      <rPr>
        <sz val="10"/>
        <color indexed="17"/>
        <rFont val="HG丸ｺﾞｼｯｸM-PRO"/>
        <family val="3"/>
        <charset val="128"/>
      </rPr>
      <t>法68条の5の2第2項の許可の内容に適合することの確認に必要な図書</t>
    </r>
    <r>
      <rPr>
        <sz val="10"/>
        <rFont val="HG丸ｺﾞｼｯｸM-PRO"/>
        <family val="3"/>
        <charset val="128"/>
      </rPr>
      <t>（高度利用と都市機能～特例）</t>
    </r>
    <rPh sb="0" eb="1">
      <t>ホウ</t>
    </rPh>
    <rPh sb="3" eb="4">
      <t>ジョウ</t>
    </rPh>
    <rPh sb="8" eb="9">
      <t>ダイ</t>
    </rPh>
    <rPh sb="10" eb="11">
      <t>コウ</t>
    </rPh>
    <rPh sb="12" eb="14">
      <t>キョカ</t>
    </rPh>
    <rPh sb="15" eb="17">
      <t>ナイヨウ</t>
    </rPh>
    <rPh sb="18" eb="20">
      <t>テキゴウ</t>
    </rPh>
    <rPh sb="25" eb="27">
      <t>カクニン</t>
    </rPh>
    <rPh sb="28" eb="30">
      <t>ヒツヨウ</t>
    </rPh>
    <rPh sb="31" eb="33">
      <t>トショ</t>
    </rPh>
    <rPh sb="34" eb="36">
      <t>コウド</t>
    </rPh>
    <rPh sb="36" eb="38">
      <t>リヨウ</t>
    </rPh>
    <rPh sb="39" eb="41">
      <t>トシ</t>
    </rPh>
    <rPh sb="41" eb="43">
      <t>キノウ</t>
    </rPh>
    <rPh sb="44" eb="46">
      <t>トクレイ</t>
    </rPh>
    <phoneticPr fontId="5"/>
  </si>
  <si>
    <t>68条の5の4</t>
    <rPh sb="2" eb="3">
      <t>ジョウ</t>
    </rPh>
    <phoneticPr fontId="5"/>
  </si>
  <si>
    <t>整備誘導特例</t>
    <rPh sb="0" eb="2">
      <t>セイビ</t>
    </rPh>
    <rPh sb="2" eb="4">
      <t>ユウドウ</t>
    </rPh>
    <rPh sb="4" eb="6">
      <t>トクレイ</t>
    </rPh>
    <phoneticPr fontId="5"/>
  </si>
  <si>
    <r>
      <rPr>
        <sz val="10"/>
        <color indexed="17"/>
        <rFont val="HG丸ｺﾞｼｯｸM-PRO"/>
        <family val="3"/>
        <charset val="128"/>
      </rPr>
      <t>法68条の5の4第1項、第2項の認定の内容に適合することの確認に必要な図書</t>
    </r>
    <r>
      <rPr>
        <sz val="10"/>
        <rFont val="HG丸ｺﾞｼｯｸM-PRO"/>
        <family val="3"/>
        <charset val="128"/>
      </rPr>
      <t>（整備を誘導する～特例）</t>
    </r>
    <rPh sb="0" eb="1">
      <t>ホウ</t>
    </rPh>
    <rPh sb="3" eb="4">
      <t>ジョウ</t>
    </rPh>
    <rPh sb="8" eb="9">
      <t>ダイ</t>
    </rPh>
    <rPh sb="10" eb="11">
      <t>コウ</t>
    </rPh>
    <rPh sb="12" eb="13">
      <t>ダイ</t>
    </rPh>
    <rPh sb="14" eb="15">
      <t>コウ</t>
    </rPh>
    <rPh sb="16" eb="18">
      <t>ニンテイ</t>
    </rPh>
    <rPh sb="19" eb="21">
      <t>ナイヨウ</t>
    </rPh>
    <rPh sb="22" eb="24">
      <t>テキゴウ</t>
    </rPh>
    <rPh sb="29" eb="31">
      <t>カクニン</t>
    </rPh>
    <rPh sb="32" eb="34">
      <t>ヒツヨウ</t>
    </rPh>
    <rPh sb="35" eb="37">
      <t>トショ</t>
    </rPh>
    <rPh sb="38" eb="40">
      <t>セイビ</t>
    </rPh>
    <rPh sb="41" eb="43">
      <t>ユウドウ</t>
    </rPh>
    <rPh sb="46" eb="48">
      <t>トクレイ</t>
    </rPh>
    <phoneticPr fontId="5"/>
  </si>
  <si>
    <t>68条の5の5</t>
    <rPh sb="2" eb="3">
      <t>ジョウ</t>
    </rPh>
    <phoneticPr fontId="5"/>
  </si>
  <si>
    <t>建ぺい率特例</t>
    <rPh sb="0" eb="1">
      <t>ケン</t>
    </rPh>
    <rPh sb="3" eb="4">
      <t>リツ</t>
    </rPh>
    <rPh sb="4" eb="6">
      <t>トクレイ</t>
    </rPh>
    <phoneticPr fontId="5"/>
  </si>
  <si>
    <r>
      <rPr>
        <sz val="10"/>
        <color indexed="17"/>
        <rFont val="HG丸ｺﾞｼｯｸM-PRO"/>
        <family val="3"/>
        <charset val="128"/>
      </rPr>
      <t>法68条の5の5の認定の内容に適合することの確認に必要な図書</t>
    </r>
    <r>
      <rPr>
        <sz val="10"/>
        <rFont val="HG丸ｺﾞｼｯｸM-PRO"/>
        <family val="3"/>
        <charset val="128"/>
      </rPr>
      <t>（地区計画の区域内建ぺい率の特例）</t>
    </r>
    <rPh sb="0" eb="1">
      <t>ホウ</t>
    </rPh>
    <rPh sb="3" eb="4">
      <t>ジョウ</t>
    </rPh>
    <rPh sb="9" eb="11">
      <t>ニンテイ</t>
    </rPh>
    <rPh sb="12" eb="14">
      <t>ナイヨウ</t>
    </rPh>
    <rPh sb="15" eb="17">
      <t>テキゴウ</t>
    </rPh>
    <rPh sb="22" eb="24">
      <t>カクニン</t>
    </rPh>
    <rPh sb="25" eb="27">
      <t>ヒツヨウ</t>
    </rPh>
    <rPh sb="28" eb="30">
      <t>トショ</t>
    </rPh>
    <rPh sb="31" eb="33">
      <t>チク</t>
    </rPh>
    <rPh sb="33" eb="35">
      <t>ケイカク</t>
    </rPh>
    <rPh sb="36" eb="39">
      <t>クイキナイ</t>
    </rPh>
    <rPh sb="39" eb="40">
      <t>ケン</t>
    </rPh>
    <rPh sb="42" eb="43">
      <t>リツ</t>
    </rPh>
    <rPh sb="44" eb="46">
      <t>トクレイ</t>
    </rPh>
    <phoneticPr fontId="5"/>
  </si>
  <si>
    <t>68条の7</t>
    <rPh sb="2" eb="3">
      <t>ジョウ</t>
    </rPh>
    <phoneticPr fontId="5"/>
  </si>
  <si>
    <t>予定道路</t>
    <rPh sb="0" eb="2">
      <t>ヨテイ</t>
    </rPh>
    <rPh sb="2" eb="3">
      <t>ドウ</t>
    </rPh>
    <rPh sb="3" eb="4">
      <t>ロ</t>
    </rPh>
    <phoneticPr fontId="5"/>
  </si>
  <si>
    <r>
      <rPr>
        <sz val="10"/>
        <color indexed="17"/>
        <rFont val="HG丸ｺﾞｼｯｸM-PRO"/>
        <family val="3"/>
        <charset val="128"/>
      </rPr>
      <t>法68条の7第5項の許可の内容に適合することの確認に必要な図書</t>
    </r>
    <r>
      <rPr>
        <sz val="10"/>
        <rFont val="HG丸ｺﾞｼｯｸM-PRO"/>
        <family val="3"/>
        <charset val="128"/>
      </rPr>
      <t>（予定道路の指定）</t>
    </r>
    <rPh sb="0" eb="1">
      <t>ホウ</t>
    </rPh>
    <rPh sb="3" eb="4">
      <t>ジョウ</t>
    </rPh>
    <rPh sb="6" eb="7">
      <t>ダイ</t>
    </rPh>
    <rPh sb="8" eb="9">
      <t>コウ</t>
    </rPh>
    <rPh sb="10" eb="12">
      <t>キョカ</t>
    </rPh>
    <rPh sb="13" eb="15">
      <t>ナイヨウ</t>
    </rPh>
    <rPh sb="16" eb="18">
      <t>テキゴウ</t>
    </rPh>
    <rPh sb="23" eb="25">
      <t>カクニン</t>
    </rPh>
    <rPh sb="26" eb="28">
      <t>ヒツヨウ</t>
    </rPh>
    <rPh sb="29" eb="31">
      <t>トショ</t>
    </rPh>
    <rPh sb="32" eb="34">
      <t>ヨテイ</t>
    </rPh>
    <rPh sb="34" eb="35">
      <t>ドウ</t>
    </rPh>
    <rPh sb="35" eb="36">
      <t>ロ</t>
    </rPh>
    <rPh sb="37" eb="39">
      <t>シテイ</t>
    </rPh>
    <phoneticPr fontId="5"/>
  </si>
  <si>
    <t>68条の9</t>
    <rPh sb="2" eb="3">
      <t>ジョウ</t>
    </rPh>
    <phoneticPr fontId="5"/>
  </si>
  <si>
    <t>区域外の制限</t>
    <rPh sb="0" eb="3">
      <t>クイキガイ</t>
    </rPh>
    <rPh sb="4" eb="6">
      <t>セイゲン</t>
    </rPh>
    <phoneticPr fontId="5"/>
  </si>
  <si>
    <r>
      <rPr>
        <sz val="10"/>
        <color indexed="17"/>
        <rFont val="HG丸ｺﾞｼｯｸM-PRO"/>
        <family val="3"/>
        <charset val="128"/>
      </rPr>
      <t>法68条の9第1項、第2項の規定に適合することの確認に必要な図書</t>
    </r>
    <r>
      <rPr>
        <sz val="10"/>
        <rFont val="HG丸ｺﾞｼｯｸM-PRO"/>
        <family val="3"/>
        <charset val="128"/>
      </rPr>
      <t>（都計外以外の区域に係る制限）</t>
    </r>
    <rPh sb="0" eb="1">
      <t>ホウ</t>
    </rPh>
    <rPh sb="3" eb="4">
      <t>ジョウ</t>
    </rPh>
    <rPh sb="6" eb="7">
      <t>ダイ</t>
    </rPh>
    <rPh sb="8" eb="9">
      <t>コウ</t>
    </rPh>
    <rPh sb="10" eb="11">
      <t>ダイ</t>
    </rPh>
    <rPh sb="12" eb="13">
      <t>コウ</t>
    </rPh>
    <rPh sb="14" eb="16">
      <t>キテイ</t>
    </rPh>
    <rPh sb="17" eb="19">
      <t>テキゴウ</t>
    </rPh>
    <rPh sb="24" eb="26">
      <t>カクニン</t>
    </rPh>
    <rPh sb="27" eb="29">
      <t>ヒツヨウ</t>
    </rPh>
    <rPh sb="30" eb="32">
      <t>トショ</t>
    </rPh>
    <rPh sb="33" eb="35">
      <t>トケイ</t>
    </rPh>
    <rPh sb="35" eb="36">
      <t>ガイ</t>
    </rPh>
    <rPh sb="36" eb="38">
      <t>イガイ</t>
    </rPh>
    <rPh sb="39" eb="41">
      <t>クイキ</t>
    </rPh>
    <rPh sb="42" eb="43">
      <t>カカワ</t>
    </rPh>
    <rPh sb="44" eb="46">
      <t>セイゲン</t>
    </rPh>
    <phoneticPr fontId="5"/>
  </si>
  <si>
    <t>85条</t>
    <rPh sb="2" eb="3">
      <t>ジョウ</t>
    </rPh>
    <phoneticPr fontId="5"/>
  </si>
  <si>
    <t>仮設建築物</t>
    <rPh sb="0" eb="2">
      <t>カセツ</t>
    </rPh>
    <rPh sb="2" eb="5">
      <t>ケンチクブツ</t>
    </rPh>
    <phoneticPr fontId="5"/>
  </si>
  <si>
    <t>法85条第5項の許可の内容に適合することの確認に必要な図書</t>
    <rPh sb="0" eb="1">
      <t>ホウ</t>
    </rPh>
    <rPh sb="3" eb="4">
      <t>ジョウ</t>
    </rPh>
    <rPh sb="4" eb="5">
      <t>ダイ</t>
    </rPh>
    <rPh sb="6" eb="7">
      <t>コウ</t>
    </rPh>
    <rPh sb="8" eb="10">
      <t>キョカ</t>
    </rPh>
    <rPh sb="11" eb="13">
      <t>ナイヨウ</t>
    </rPh>
    <rPh sb="14" eb="16">
      <t>テキゴウ</t>
    </rPh>
    <rPh sb="21" eb="23">
      <t>カクニン</t>
    </rPh>
    <rPh sb="24" eb="26">
      <t>ヒツヨウ</t>
    </rPh>
    <rPh sb="27" eb="29">
      <t>トショ</t>
    </rPh>
    <phoneticPr fontId="5"/>
  </si>
  <si>
    <t>85条の2</t>
    <rPh sb="2" eb="3">
      <t>ジョウ</t>
    </rPh>
    <phoneticPr fontId="5"/>
  </si>
  <si>
    <t>景観重要建物</t>
    <rPh sb="0" eb="2">
      <t>ケイカン</t>
    </rPh>
    <rPh sb="2" eb="4">
      <t>ジュウヨウ</t>
    </rPh>
    <rPh sb="4" eb="6">
      <t>タテモノ</t>
    </rPh>
    <phoneticPr fontId="5"/>
  </si>
  <si>
    <t>景観法第19条第1項の規定により景観重要建造物として指定されていることの確認に必要な図書</t>
    <rPh sb="0" eb="2">
      <t>ケイカン</t>
    </rPh>
    <rPh sb="2" eb="3">
      <t>ホウ</t>
    </rPh>
    <rPh sb="3" eb="4">
      <t>ダイ</t>
    </rPh>
    <rPh sb="6" eb="7">
      <t>ジョウ</t>
    </rPh>
    <rPh sb="7" eb="8">
      <t>ダイ</t>
    </rPh>
    <rPh sb="9" eb="10">
      <t>コウ</t>
    </rPh>
    <rPh sb="11" eb="13">
      <t>キテイ</t>
    </rPh>
    <rPh sb="16" eb="18">
      <t>ケイカン</t>
    </rPh>
    <rPh sb="18" eb="20">
      <t>ジュウヨウ</t>
    </rPh>
    <rPh sb="20" eb="23">
      <t>ケンゾウブツ</t>
    </rPh>
    <rPh sb="26" eb="28">
      <t>シテイ</t>
    </rPh>
    <rPh sb="36" eb="38">
      <t>カクニン</t>
    </rPh>
    <rPh sb="39" eb="41">
      <t>ヒツヨウ</t>
    </rPh>
    <rPh sb="42" eb="44">
      <t>トショ</t>
    </rPh>
    <phoneticPr fontId="5"/>
  </si>
  <si>
    <t>85条の3</t>
    <rPh sb="2" eb="3">
      <t>ジョウ</t>
    </rPh>
    <phoneticPr fontId="5"/>
  </si>
  <si>
    <t>伝統的建造物</t>
    <rPh sb="0" eb="3">
      <t>デントウテキ</t>
    </rPh>
    <rPh sb="3" eb="6">
      <t>ケンゾウブツ</t>
    </rPh>
    <phoneticPr fontId="5"/>
  </si>
  <si>
    <t>文化財保護法143条第1項後段に規定する条例の内容に適合することの確認に必要な図書</t>
    <rPh sb="0" eb="3">
      <t>ブンカザイ</t>
    </rPh>
    <rPh sb="3" eb="6">
      <t>ホゴホウ</t>
    </rPh>
    <rPh sb="9" eb="10">
      <t>ジョウ</t>
    </rPh>
    <rPh sb="10" eb="11">
      <t>ダイ</t>
    </rPh>
    <rPh sb="12" eb="13">
      <t>コウ</t>
    </rPh>
    <rPh sb="13" eb="15">
      <t>コウダン</t>
    </rPh>
    <rPh sb="16" eb="18">
      <t>キテイ</t>
    </rPh>
    <rPh sb="20" eb="22">
      <t>ジョウレイ</t>
    </rPh>
    <rPh sb="23" eb="25">
      <t>ナイヨウ</t>
    </rPh>
    <rPh sb="26" eb="28">
      <t>テキゴウ</t>
    </rPh>
    <rPh sb="33" eb="35">
      <t>カクニン</t>
    </rPh>
    <rPh sb="36" eb="38">
      <t>ヒツヨウ</t>
    </rPh>
    <rPh sb="39" eb="41">
      <t>トショ</t>
    </rPh>
    <phoneticPr fontId="5"/>
  </si>
  <si>
    <t>86条</t>
    <rPh sb="2" eb="3">
      <t>ジョウ</t>
    </rPh>
    <phoneticPr fontId="5"/>
  </si>
  <si>
    <t>一団地認定</t>
    <rPh sb="0" eb="1">
      <t>イチ</t>
    </rPh>
    <rPh sb="1" eb="3">
      <t>ダンチ</t>
    </rPh>
    <rPh sb="3" eb="5">
      <t>ニンテイ</t>
    </rPh>
    <phoneticPr fontId="5"/>
  </si>
  <si>
    <t>法86条第1項・第2項の認定、第3項・第4項の許可の内容に適合することの確認に必要な図書</t>
    <rPh sb="0" eb="1">
      <t>ホウ</t>
    </rPh>
    <rPh sb="3" eb="4">
      <t>ジョウ</t>
    </rPh>
    <rPh sb="4" eb="5">
      <t>ダイ</t>
    </rPh>
    <rPh sb="6" eb="7">
      <t>コウ</t>
    </rPh>
    <rPh sb="8" eb="9">
      <t>ダイ</t>
    </rPh>
    <rPh sb="10" eb="11">
      <t>コウ</t>
    </rPh>
    <rPh sb="12" eb="14">
      <t>ニンテイ</t>
    </rPh>
    <rPh sb="15" eb="16">
      <t>ダイ</t>
    </rPh>
    <rPh sb="17" eb="18">
      <t>コウ</t>
    </rPh>
    <rPh sb="19" eb="20">
      <t>ダイ</t>
    </rPh>
    <rPh sb="21" eb="22">
      <t>コウ</t>
    </rPh>
    <rPh sb="23" eb="25">
      <t>キョカ</t>
    </rPh>
    <rPh sb="26" eb="28">
      <t>ナイヨウ</t>
    </rPh>
    <rPh sb="29" eb="31">
      <t>テキゴウ</t>
    </rPh>
    <rPh sb="36" eb="38">
      <t>カクニン</t>
    </rPh>
    <rPh sb="39" eb="41">
      <t>ヒツヨウ</t>
    </rPh>
    <rPh sb="42" eb="44">
      <t>トショ</t>
    </rPh>
    <phoneticPr fontId="5"/>
  </si>
  <si>
    <t>86条の2</t>
    <rPh sb="2" eb="3">
      <t>ジョウ</t>
    </rPh>
    <phoneticPr fontId="5"/>
  </si>
  <si>
    <t>一敷地内認定</t>
    <rPh sb="0" eb="1">
      <t>イチ</t>
    </rPh>
    <rPh sb="1" eb="3">
      <t>シキチ</t>
    </rPh>
    <rPh sb="3" eb="4">
      <t>ナイ</t>
    </rPh>
    <rPh sb="4" eb="6">
      <t>ニンテイ</t>
    </rPh>
    <phoneticPr fontId="5"/>
  </si>
  <si>
    <t>法86条の2第1項の認定、第2項・第3項の許可の内容に適合することの確認に必要な図書</t>
    <rPh sb="0" eb="1">
      <t>ホウ</t>
    </rPh>
    <rPh sb="3" eb="4">
      <t>ジョウ</t>
    </rPh>
    <rPh sb="6" eb="7">
      <t>ダイ</t>
    </rPh>
    <rPh sb="8" eb="9">
      <t>コウ</t>
    </rPh>
    <rPh sb="10" eb="12">
      <t>ニンテイ</t>
    </rPh>
    <rPh sb="13" eb="14">
      <t>ダイ</t>
    </rPh>
    <rPh sb="15" eb="16">
      <t>コウ</t>
    </rPh>
    <rPh sb="17" eb="18">
      <t>ダイ</t>
    </rPh>
    <rPh sb="19" eb="20">
      <t>コウ</t>
    </rPh>
    <rPh sb="21" eb="23">
      <t>キョカ</t>
    </rPh>
    <rPh sb="24" eb="26">
      <t>ナイヨウ</t>
    </rPh>
    <rPh sb="27" eb="29">
      <t>テキゴウ</t>
    </rPh>
    <rPh sb="34" eb="36">
      <t>カクニン</t>
    </rPh>
    <rPh sb="37" eb="39">
      <t>ヒツヨウ</t>
    </rPh>
    <rPh sb="40" eb="42">
      <t>トショ</t>
    </rPh>
    <phoneticPr fontId="5"/>
  </si>
  <si>
    <t>86条の4</t>
    <rPh sb="2" eb="3">
      <t>ジョウ</t>
    </rPh>
    <phoneticPr fontId="5"/>
  </si>
  <si>
    <t>一敷地特例</t>
    <rPh sb="0" eb="1">
      <t>イチ</t>
    </rPh>
    <rPh sb="1" eb="3">
      <t>シキチ</t>
    </rPh>
    <rPh sb="3" eb="5">
      <t>トクレイ</t>
    </rPh>
    <phoneticPr fontId="5"/>
  </si>
  <si>
    <t>86条の6</t>
    <rPh sb="2" eb="3">
      <t>ジョウ</t>
    </rPh>
    <phoneticPr fontId="5"/>
  </si>
  <si>
    <t>総合設計</t>
    <rPh sb="0" eb="2">
      <t>ソウゴウ</t>
    </rPh>
    <rPh sb="2" eb="4">
      <t>セッケイ</t>
    </rPh>
    <phoneticPr fontId="5"/>
  </si>
  <si>
    <t>法86条の6第2項の認定の内容に適合することの確認に必要な図書</t>
    <rPh sb="0" eb="1">
      <t>ホウ</t>
    </rPh>
    <rPh sb="3" eb="4">
      <t>ジョウ</t>
    </rPh>
    <rPh sb="6" eb="7">
      <t>ダイ</t>
    </rPh>
    <rPh sb="8" eb="9">
      <t>コウ</t>
    </rPh>
    <rPh sb="10" eb="12">
      <t>ニンテイ</t>
    </rPh>
    <rPh sb="13" eb="15">
      <t>ナイヨウ</t>
    </rPh>
    <rPh sb="16" eb="18">
      <t>テキゴウ</t>
    </rPh>
    <rPh sb="23" eb="25">
      <t>カクニン</t>
    </rPh>
    <rPh sb="26" eb="28">
      <t>ヒツヨウ</t>
    </rPh>
    <rPh sb="29" eb="31">
      <t>トショ</t>
    </rPh>
    <phoneticPr fontId="5"/>
  </si>
  <si>
    <t>86条の7</t>
    <rPh sb="2" eb="3">
      <t>ジョウ</t>
    </rPh>
    <phoneticPr fontId="5"/>
  </si>
  <si>
    <t>既存不適格</t>
    <rPh sb="0" eb="2">
      <t>キゾン</t>
    </rPh>
    <rPh sb="2" eb="5">
      <t>フテキカク</t>
    </rPh>
    <phoneticPr fontId="5"/>
  </si>
  <si>
    <t>既存不適格調書　省略</t>
    <rPh sb="0" eb="2">
      <t>キゾン</t>
    </rPh>
    <rPh sb="2" eb="5">
      <t>フテキカク</t>
    </rPh>
    <rPh sb="5" eb="7">
      <t>チョウショ</t>
    </rPh>
    <rPh sb="8" eb="10">
      <t>ショウリャク</t>
    </rPh>
    <phoneticPr fontId="5"/>
  </si>
  <si>
    <t>86条の9</t>
    <rPh sb="2" eb="3">
      <t>ジョウ</t>
    </rPh>
    <phoneticPr fontId="5"/>
  </si>
  <si>
    <t>敷地面積減少</t>
    <rPh sb="0" eb="2">
      <t>シキチ</t>
    </rPh>
    <rPh sb="2" eb="4">
      <t>メンセキ</t>
    </rPh>
    <rPh sb="4" eb="6">
      <t>ゲンショウ</t>
    </rPh>
    <phoneticPr fontId="5"/>
  </si>
  <si>
    <t>現に存する所有権等の権利に基づいて当該土地を建築物の敷地として使用することが出来る旨を証する書面</t>
    <rPh sb="0" eb="1">
      <t>ゲン</t>
    </rPh>
    <rPh sb="2" eb="3">
      <t>ゾン</t>
    </rPh>
    <rPh sb="5" eb="9">
      <t>ショユウケントウ</t>
    </rPh>
    <rPh sb="10" eb="12">
      <t>ケンリ</t>
    </rPh>
    <rPh sb="13" eb="14">
      <t>モト</t>
    </rPh>
    <rPh sb="17" eb="19">
      <t>トウガイ</t>
    </rPh>
    <rPh sb="19" eb="21">
      <t>トチ</t>
    </rPh>
    <rPh sb="22" eb="25">
      <t>ケンチクブツ</t>
    </rPh>
    <rPh sb="26" eb="28">
      <t>シキチ</t>
    </rPh>
    <rPh sb="31" eb="33">
      <t>シヨウ</t>
    </rPh>
    <rPh sb="38" eb="40">
      <t>デキ</t>
    </rPh>
    <rPh sb="41" eb="42">
      <t>ムネ</t>
    </rPh>
    <rPh sb="43" eb="44">
      <t>ショウ</t>
    </rPh>
    <rPh sb="46" eb="48">
      <t>ショメン</t>
    </rPh>
    <phoneticPr fontId="5"/>
  </si>
  <si>
    <t>消防法</t>
    <rPh sb="0" eb="3">
      <t>ショウボウホウ</t>
    </rPh>
    <phoneticPr fontId="5"/>
  </si>
  <si>
    <t>9条の2</t>
    <rPh sb="1" eb="2">
      <t>ジョウ</t>
    </rPh>
    <phoneticPr fontId="5"/>
  </si>
  <si>
    <t>住宅用防災機器の位置・種類</t>
    <rPh sb="0" eb="3">
      <t>ジュウタクヨウ</t>
    </rPh>
    <rPh sb="3" eb="5">
      <t>ボウサイ</t>
    </rPh>
    <rPh sb="5" eb="7">
      <t>キキ</t>
    </rPh>
    <rPh sb="8" eb="10">
      <t>イチ</t>
    </rPh>
    <rPh sb="11" eb="13">
      <t>シュルイ</t>
    </rPh>
    <phoneticPr fontId="5"/>
  </si>
  <si>
    <t>宅造法　8条　12条</t>
    <rPh sb="0" eb="2">
      <t>タクゾウ</t>
    </rPh>
    <rPh sb="2" eb="3">
      <t>ホウ</t>
    </rPh>
    <rPh sb="5" eb="6">
      <t>ジョウ</t>
    </rPh>
    <rPh sb="9" eb="10">
      <t>ジョウ</t>
    </rPh>
    <phoneticPr fontId="5"/>
  </si>
  <si>
    <t>規制区域内の宅地造成許可　宅地造成等規制法第8条、第12条の規定に適合することの確認に必要な書面</t>
    <rPh sb="0" eb="2">
      <t>キセイ</t>
    </rPh>
    <rPh sb="2" eb="5">
      <t>クイキナイ</t>
    </rPh>
    <rPh sb="6" eb="8">
      <t>タクチ</t>
    </rPh>
    <rPh sb="8" eb="10">
      <t>ゾウセイ</t>
    </rPh>
    <rPh sb="10" eb="12">
      <t>キョカ</t>
    </rPh>
    <rPh sb="13" eb="15">
      <t>タクチ</t>
    </rPh>
    <rPh sb="15" eb="18">
      <t>ゾウセイトウ</t>
    </rPh>
    <rPh sb="18" eb="21">
      <t>キセイホウ</t>
    </rPh>
    <rPh sb="21" eb="22">
      <t>ダイ</t>
    </rPh>
    <rPh sb="23" eb="24">
      <t>ジョウ</t>
    </rPh>
    <rPh sb="25" eb="26">
      <t>ダイ</t>
    </rPh>
    <rPh sb="28" eb="29">
      <t>ジョウ</t>
    </rPh>
    <rPh sb="30" eb="32">
      <t>キテイ</t>
    </rPh>
    <rPh sb="33" eb="35">
      <t>テキゴウ</t>
    </rPh>
    <rPh sb="40" eb="42">
      <t>カクニン</t>
    </rPh>
    <rPh sb="43" eb="45">
      <t>ヒツヨウ</t>
    </rPh>
    <rPh sb="46" eb="48">
      <t>ショメン</t>
    </rPh>
    <phoneticPr fontId="5"/>
  </si>
  <si>
    <t>都市計画法</t>
    <rPh sb="0" eb="2">
      <t>トシ</t>
    </rPh>
    <rPh sb="2" eb="5">
      <t>ケイカクホウ</t>
    </rPh>
    <phoneticPr fontId="5"/>
  </si>
  <si>
    <t>29条第1項</t>
    <rPh sb="2" eb="3">
      <t>ジョウ</t>
    </rPh>
    <rPh sb="3" eb="4">
      <t>ダイ</t>
    </rPh>
    <rPh sb="5" eb="6">
      <t>コウ</t>
    </rPh>
    <phoneticPr fontId="5"/>
  </si>
  <si>
    <r>
      <rPr>
        <sz val="10"/>
        <color indexed="17"/>
        <rFont val="HG丸ｺﾞｼｯｸM-PRO"/>
        <family val="3"/>
        <charset val="128"/>
      </rPr>
      <t>都市計画法第29条第1項の規定に適合している事を証する書面</t>
    </r>
    <r>
      <rPr>
        <sz val="10"/>
        <rFont val="HG丸ｺﾞｼｯｸM-PRO"/>
        <family val="3"/>
        <charset val="128"/>
      </rPr>
      <t>（開発行為の許可）</t>
    </r>
    <rPh sb="0" eb="2">
      <t>トシ</t>
    </rPh>
    <rPh sb="2" eb="5">
      <t>ケイカクホウ</t>
    </rPh>
    <rPh sb="5" eb="6">
      <t>ダイ</t>
    </rPh>
    <rPh sb="8" eb="9">
      <t>ジョウ</t>
    </rPh>
    <rPh sb="9" eb="10">
      <t>ダイ</t>
    </rPh>
    <rPh sb="11" eb="12">
      <t>コウ</t>
    </rPh>
    <rPh sb="13" eb="15">
      <t>キテイ</t>
    </rPh>
    <rPh sb="16" eb="18">
      <t>テキゴウ</t>
    </rPh>
    <rPh sb="22" eb="23">
      <t>コト</t>
    </rPh>
    <rPh sb="24" eb="25">
      <t>ショウ</t>
    </rPh>
    <rPh sb="27" eb="29">
      <t>ショメン</t>
    </rPh>
    <rPh sb="30" eb="32">
      <t>カイハツ</t>
    </rPh>
    <rPh sb="32" eb="34">
      <t>コウイ</t>
    </rPh>
    <rPh sb="35" eb="37">
      <t>キョカ</t>
    </rPh>
    <phoneticPr fontId="5"/>
  </si>
  <si>
    <t>35条の2第1項</t>
    <rPh sb="2" eb="3">
      <t>ジョウ</t>
    </rPh>
    <rPh sb="5" eb="6">
      <t>ダイ</t>
    </rPh>
    <rPh sb="7" eb="8">
      <t>コウ</t>
    </rPh>
    <phoneticPr fontId="5"/>
  </si>
  <si>
    <r>
      <rPr>
        <sz val="10"/>
        <color indexed="17"/>
        <rFont val="HG丸ｺﾞｼｯｸM-PRO"/>
        <family val="3"/>
        <charset val="128"/>
      </rPr>
      <t>都市計画法第35条の2第1項の規定に適合していることを証する書面</t>
    </r>
    <r>
      <rPr>
        <sz val="10"/>
        <rFont val="HG丸ｺﾞｼｯｸM-PRO"/>
        <family val="3"/>
        <charset val="128"/>
      </rPr>
      <t>（変更の許可）</t>
    </r>
    <rPh sb="0" eb="2">
      <t>トシ</t>
    </rPh>
    <rPh sb="2" eb="4">
      <t>ケイカク</t>
    </rPh>
    <rPh sb="4" eb="5">
      <t>ホウ</t>
    </rPh>
    <rPh sb="5" eb="6">
      <t>ダイ</t>
    </rPh>
    <rPh sb="8" eb="9">
      <t>ジョウ</t>
    </rPh>
    <rPh sb="11" eb="12">
      <t>ダイ</t>
    </rPh>
    <rPh sb="13" eb="14">
      <t>コウ</t>
    </rPh>
    <rPh sb="15" eb="17">
      <t>キテイ</t>
    </rPh>
    <rPh sb="18" eb="20">
      <t>テキゴウ</t>
    </rPh>
    <rPh sb="27" eb="28">
      <t>ショウ</t>
    </rPh>
    <rPh sb="30" eb="32">
      <t>ショメン</t>
    </rPh>
    <rPh sb="33" eb="35">
      <t>ヘンコウ</t>
    </rPh>
    <rPh sb="36" eb="38">
      <t>キョカ</t>
    </rPh>
    <phoneticPr fontId="5"/>
  </si>
  <si>
    <t>41条第2項</t>
    <rPh sb="2" eb="3">
      <t>ジョウ</t>
    </rPh>
    <rPh sb="3" eb="4">
      <t>ダイ</t>
    </rPh>
    <rPh sb="5" eb="6">
      <t>コウ</t>
    </rPh>
    <phoneticPr fontId="5"/>
  </si>
  <si>
    <r>
      <rPr>
        <sz val="10"/>
        <color indexed="17"/>
        <rFont val="HG丸ｺﾞｼｯｸM-PRO"/>
        <family val="3"/>
        <charset val="128"/>
      </rPr>
      <t>都市計画法第41条第2項の規定に適合していることを証する書面</t>
    </r>
    <r>
      <rPr>
        <sz val="10"/>
        <rFont val="HG丸ｺﾞｼｯｸM-PRO"/>
        <family val="3"/>
        <charset val="128"/>
      </rPr>
      <t>（建ぺい率等の指定）</t>
    </r>
    <rPh sb="0" eb="2">
      <t>トシ</t>
    </rPh>
    <rPh sb="2" eb="5">
      <t>ケイカクホウ</t>
    </rPh>
    <rPh sb="5" eb="6">
      <t>ダイ</t>
    </rPh>
    <rPh sb="8" eb="9">
      <t>ジョウ</t>
    </rPh>
    <rPh sb="9" eb="10">
      <t>ダイ</t>
    </rPh>
    <rPh sb="11" eb="12">
      <t>コウ</t>
    </rPh>
    <rPh sb="13" eb="15">
      <t>キテイ</t>
    </rPh>
    <rPh sb="16" eb="18">
      <t>テキゴウ</t>
    </rPh>
    <rPh sb="25" eb="26">
      <t>ショウ</t>
    </rPh>
    <rPh sb="28" eb="30">
      <t>ショメン</t>
    </rPh>
    <rPh sb="31" eb="32">
      <t>ケン</t>
    </rPh>
    <rPh sb="34" eb="36">
      <t>リツトウ</t>
    </rPh>
    <rPh sb="37" eb="39">
      <t>シテイ</t>
    </rPh>
    <phoneticPr fontId="5"/>
  </si>
  <si>
    <t>42条</t>
    <rPh sb="2" eb="3">
      <t>ジョウ</t>
    </rPh>
    <phoneticPr fontId="5"/>
  </si>
  <si>
    <r>
      <rPr>
        <sz val="10"/>
        <color indexed="17"/>
        <rFont val="HG丸ｺﾞｼｯｸM-PRO"/>
        <family val="3"/>
        <charset val="128"/>
      </rPr>
      <t>都市計画法第42条の規定に適合していることを証する書面</t>
    </r>
    <r>
      <rPr>
        <sz val="10"/>
        <rFont val="HG丸ｺﾞｼｯｸM-PRO"/>
        <family val="3"/>
        <charset val="128"/>
      </rPr>
      <t>（開発許可を受けた土地の建築の制限）</t>
    </r>
    <rPh sb="0" eb="2">
      <t>トシ</t>
    </rPh>
    <rPh sb="2" eb="5">
      <t>ケイカクホウ</t>
    </rPh>
    <rPh sb="5" eb="6">
      <t>ダイ</t>
    </rPh>
    <rPh sb="8" eb="9">
      <t>ジョウ</t>
    </rPh>
    <rPh sb="10" eb="12">
      <t>キテイ</t>
    </rPh>
    <rPh sb="13" eb="15">
      <t>テキゴウ</t>
    </rPh>
    <rPh sb="22" eb="23">
      <t>ショウ</t>
    </rPh>
    <rPh sb="25" eb="27">
      <t>ショメン</t>
    </rPh>
    <rPh sb="28" eb="30">
      <t>カイハツ</t>
    </rPh>
    <rPh sb="30" eb="32">
      <t>キョカ</t>
    </rPh>
    <rPh sb="33" eb="34">
      <t>ウ</t>
    </rPh>
    <rPh sb="36" eb="38">
      <t>トチ</t>
    </rPh>
    <rPh sb="39" eb="41">
      <t>ケンチク</t>
    </rPh>
    <rPh sb="42" eb="44">
      <t>セイゲン</t>
    </rPh>
    <phoneticPr fontId="5"/>
  </si>
  <si>
    <r>
      <rPr>
        <sz val="10"/>
        <color indexed="17"/>
        <rFont val="HG丸ｺﾞｼｯｸM-PRO"/>
        <family val="3"/>
        <charset val="128"/>
      </rPr>
      <t>都市計画法第43条第1項の規定に適合していることを証する書面</t>
    </r>
    <r>
      <rPr>
        <sz val="10"/>
        <rFont val="HG丸ｺﾞｼｯｸM-PRO"/>
        <family val="3"/>
        <charset val="128"/>
      </rPr>
      <t>（開発許可を受けた土地以外の制限）</t>
    </r>
    <rPh sb="0" eb="2">
      <t>トシ</t>
    </rPh>
    <rPh sb="2" eb="5">
      <t>ケイカクホウ</t>
    </rPh>
    <rPh sb="5" eb="6">
      <t>ダイ</t>
    </rPh>
    <rPh sb="8" eb="9">
      <t>ジョウ</t>
    </rPh>
    <rPh sb="9" eb="10">
      <t>ダイ</t>
    </rPh>
    <rPh sb="11" eb="12">
      <t>コウ</t>
    </rPh>
    <rPh sb="13" eb="15">
      <t>キテイ</t>
    </rPh>
    <rPh sb="16" eb="18">
      <t>テキゴウ</t>
    </rPh>
    <rPh sb="25" eb="26">
      <t>ショウ</t>
    </rPh>
    <rPh sb="28" eb="30">
      <t>ショメン</t>
    </rPh>
    <rPh sb="31" eb="33">
      <t>カイハツ</t>
    </rPh>
    <rPh sb="33" eb="35">
      <t>キョカ</t>
    </rPh>
    <rPh sb="36" eb="37">
      <t>ウ</t>
    </rPh>
    <rPh sb="39" eb="41">
      <t>トチ</t>
    </rPh>
    <rPh sb="41" eb="43">
      <t>イガイ</t>
    </rPh>
    <rPh sb="44" eb="46">
      <t>セイゲン</t>
    </rPh>
    <phoneticPr fontId="5"/>
  </si>
  <si>
    <r>
      <rPr>
        <sz val="10"/>
        <color indexed="17"/>
        <rFont val="HG丸ｺﾞｼｯｸM-PRO"/>
        <family val="3"/>
        <charset val="128"/>
      </rPr>
      <t>都市計画法第53条第1項但し書きの許可を受けたことの確認に必要な図書</t>
    </r>
    <r>
      <rPr>
        <sz val="10"/>
        <rFont val="HG丸ｺﾞｼｯｸM-PRO"/>
        <family val="3"/>
        <charset val="128"/>
      </rPr>
      <t>（都市計画施設内等の許可）</t>
    </r>
    <rPh sb="0" eb="2">
      <t>トシ</t>
    </rPh>
    <rPh sb="2" eb="5">
      <t>ケイカクホウ</t>
    </rPh>
    <rPh sb="5" eb="6">
      <t>ダイ</t>
    </rPh>
    <rPh sb="8" eb="9">
      <t>ジョウ</t>
    </rPh>
    <rPh sb="9" eb="10">
      <t>ダイ</t>
    </rPh>
    <rPh sb="11" eb="12">
      <t>コウ</t>
    </rPh>
    <rPh sb="12" eb="13">
      <t>タダ</t>
    </rPh>
    <rPh sb="14" eb="15">
      <t>ガ</t>
    </rPh>
    <rPh sb="17" eb="19">
      <t>キョカ</t>
    </rPh>
    <rPh sb="20" eb="21">
      <t>ウ</t>
    </rPh>
    <rPh sb="26" eb="28">
      <t>カクニン</t>
    </rPh>
    <rPh sb="29" eb="31">
      <t>ヒツヨウ</t>
    </rPh>
    <rPh sb="32" eb="34">
      <t>トショ</t>
    </rPh>
    <rPh sb="35" eb="37">
      <t>トシ</t>
    </rPh>
    <rPh sb="37" eb="39">
      <t>ケイカク</t>
    </rPh>
    <rPh sb="39" eb="41">
      <t>シセツ</t>
    </rPh>
    <rPh sb="41" eb="42">
      <t>ナイ</t>
    </rPh>
    <rPh sb="42" eb="43">
      <t>トウ</t>
    </rPh>
    <rPh sb="44" eb="46">
      <t>キョカ</t>
    </rPh>
    <phoneticPr fontId="5"/>
  </si>
  <si>
    <t>過去の特定行政庁等による注意事項 ■審査関係</t>
    <rPh sb="0" eb="2">
      <t>カコ</t>
    </rPh>
    <rPh sb="3" eb="5">
      <t>トクテイ</t>
    </rPh>
    <rPh sb="5" eb="8">
      <t>ギョウセイチョウ</t>
    </rPh>
    <rPh sb="8" eb="9">
      <t>トウ</t>
    </rPh>
    <rPh sb="12" eb="14">
      <t>チュウイ</t>
    </rPh>
    <rPh sb="14" eb="16">
      <t>ジコウ</t>
    </rPh>
    <phoneticPr fontId="33"/>
  </si>
  <si>
    <t>　※特定行政庁の独自の記述表現・添付書類・指導内容に基づいた審査を行う</t>
    <rPh sb="2" eb="4">
      <t>トクテイ</t>
    </rPh>
    <rPh sb="4" eb="7">
      <t>ギョウセイチョウ</t>
    </rPh>
    <rPh sb="8" eb="10">
      <t>ドクジ</t>
    </rPh>
    <rPh sb="11" eb="13">
      <t>キジュツ</t>
    </rPh>
    <rPh sb="13" eb="15">
      <t>ヒョウゲン</t>
    </rPh>
    <rPh sb="16" eb="18">
      <t>テンプ</t>
    </rPh>
    <rPh sb="18" eb="20">
      <t>ショルイ</t>
    </rPh>
    <rPh sb="21" eb="23">
      <t>シドウ</t>
    </rPh>
    <rPh sb="23" eb="25">
      <t>ナイヨウ</t>
    </rPh>
    <rPh sb="26" eb="27">
      <t>モト</t>
    </rPh>
    <rPh sb="30" eb="32">
      <t>シンサ</t>
    </rPh>
    <rPh sb="33" eb="34">
      <t>オコナ</t>
    </rPh>
    <phoneticPr fontId="33"/>
  </si>
  <si>
    <t>・確認申請書の記述方法については、「荒川区　確認申請書　記入例」が参考となる。</t>
    <rPh sb="1" eb="3">
      <t>カクニン</t>
    </rPh>
    <rPh sb="3" eb="6">
      <t>シンセイショ</t>
    </rPh>
    <rPh sb="7" eb="9">
      <t>キジュツ</t>
    </rPh>
    <rPh sb="9" eb="11">
      <t>ホウホウ</t>
    </rPh>
    <rPh sb="18" eb="21">
      <t>アラカワク</t>
    </rPh>
    <rPh sb="22" eb="24">
      <t>カクニン</t>
    </rPh>
    <rPh sb="24" eb="27">
      <t>シンセイショ</t>
    </rPh>
    <rPh sb="28" eb="30">
      <t>キニュウ</t>
    </rPh>
    <rPh sb="30" eb="31">
      <t>レイ</t>
    </rPh>
    <rPh sb="33" eb="35">
      <t>サンコウ</t>
    </rPh>
    <phoneticPr fontId="33"/>
  </si>
  <si>
    <t>・特定行政庁独自の添付書類の添付を確認する。</t>
    <rPh sb="1" eb="3">
      <t>トクテイ</t>
    </rPh>
    <rPh sb="3" eb="6">
      <t>ギョウセイチョウ</t>
    </rPh>
    <rPh sb="6" eb="8">
      <t>ドクジ</t>
    </rPh>
    <rPh sb="9" eb="11">
      <t>テンプ</t>
    </rPh>
    <rPh sb="11" eb="13">
      <t>ショルイ</t>
    </rPh>
    <rPh sb="14" eb="16">
      <t>テンプ</t>
    </rPh>
    <rPh sb="17" eb="19">
      <t>カクニン</t>
    </rPh>
    <phoneticPr fontId="33"/>
  </si>
  <si>
    <t>例：「令9条　関係法令に係る設計内容一覧表」「容積率不算入制度調査表」「工場調書」「附置義務駐車施設概要書」</t>
    <rPh sb="0" eb="1">
      <t>レイ</t>
    </rPh>
    <rPh sb="3" eb="4">
      <t>レイ</t>
    </rPh>
    <rPh sb="5" eb="6">
      <t>ジョウ</t>
    </rPh>
    <rPh sb="7" eb="9">
      <t>カンケイ</t>
    </rPh>
    <rPh sb="9" eb="11">
      <t>ホウレイ</t>
    </rPh>
    <rPh sb="12" eb="13">
      <t>カカワ</t>
    </rPh>
    <rPh sb="14" eb="16">
      <t>セッケイ</t>
    </rPh>
    <rPh sb="16" eb="18">
      <t>ナイヨウ</t>
    </rPh>
    <rPh sb="18" eb="20">
      <t>イチラン</t>
    </rPh>
    <rPh sb="20" eb="21">
      <t>ヒョウ</t>
    </rPh>
    <rPh sb="23" eb="25">
      <t>ヨウセキ</t>
    </rPh>
    <rPh sb="25" eb="26">
      <t>リツ</t>
    </rPh>
    <rPh sb="26" eb="29">
      <t>フサンニュウ</t>
    </rPh>
    <rPh sb="29" eb="31">
      <t>セイド</t>
    </rPh>
    <rPh sb="31" eb="33">
      <t>チョウサ</t>
    </rPh>
    <rPh sb="33" eb="34">
      <t>ヒョウ</t>
    </rPh>
    <rPh sb="36" eb="38">
      <t>コウジョウ</t>
    </rPh>
    <rPh sb="38" eb="40">
      <t>チョウショ</t>
    </rPh>
    <rPh sb="42" eb="44">
      <t>フチ</t>
    </rPh>
    <rPh sb="44" eb="46">
      <t>ギム</t>
    </rPh>
    <rPh sb="46" eb="48">
      <t>チュウシャ</t>
    </rPh>
    <rPh sb="48" eb="50">
      <t>シセツ</t>
    </rPh>
    <rPh sb="50" eb="53">
      <t>ガイヨウショ</t>
    </rPh>
    <phoneticPr fontId="33"/>
  </si>
  <si>
    <t>・書類、図書、凡例の不整合の確認、曖昧な表現を避け明確な表現をする</t>
    <rPh sb="1" eb="3">
      <t>ショルイ</t>
    </rPh>
    <rPh sb="4" eb="6">
      <t>トショ</t>
    </rPh>
    <rPh sb="7" eb="9">
      <t>ハンレイ</t>
    </rPh>
    <rPh sb="10" eb="13">
      <t>フセイゴウ</t>
    </rPh>
    <rPh sb="14" eb="16">
      <t>カクニン</t>
    </rPh>
    <rPh sb="17" eb="19">
      <t>アイマイ</t>
    </rPh>
    <rPh sb="20" eb="22">
      <t>ヒョウゲン</t>
    </rPh>
    <rPh sb="23" eb="24">
      <t>サ</t>
    </rPh>
    <rPh sb="25" eb="27">
      <t>メイカク</t>
    </rPh>
    <rPh sb="28" eb="30">
      <t>ヒョウゲン</t>
    </rPh>
    <phoneticPr fontId="33"/>
  </si>
  <si>
    <t>✔</t>
    <phoneticPr fontId="33"/>
  </si>
  <si>
    <t>基本項目　※必須チェック事項</t>
    <rPh sb="0" eb="2">
      <t>キホン</t>
    </rPh>
    <rPh sb="2" eb="4">
      <t>コウモク</t>
    </rPh>
    <rPh sb="6" eb="8">
      <t>ヒッス</t>
    </rPh>
    <rPh sb="12" eb="14">
      <t>ジコウ</t>
    </rPh>
    <phoneticPr fontId="33"/>
  </si>
  <si>
    <t>書類関係</t>
    <phoneticPr fontId="33"/>
  </si>
  <si>
    <t>・原義の押印　確認</t>
    <rPh sb="1" eb="3">
      <t>ゲンギ</t>
    </rPh>
    <rPh sb="4" eb="6">
      <t>オウイン</t>
    </rPh>
    <rPh sb="7" eb="9">
      <t>カクニン</t>
    </rPh>
    <phoneticPr fontId="33"/>
  </si>
  <si>
    <t>・申請書　設計者　設計した設計図書　記入内容確認</t>
    <rPh sb="1" eb="4">
      <t>シンセイショ</t>
    </rPh>
    <rPh sb="5" eb="8">
      <t>セッケイシャ</t>
    </rPh>
    <rPh sb="9" eb="11">
      <t>セッケイ</t>
    </rPh>
    <rPh sb="13" eb="15">
      <t>セッケイ</t>
    </rPh>
    <rPh sb="15" eb="17">
      <t>トショ</t>
    </rPh>
    <rPh sb="18" eb="20">
      <t>キニュウ</t>
    </rPh>
    <rPh sb="20" eb="22">
      <t>ナイヨウ</t>
    </rPh>
    <rPh sb="22" eb="24">
      <t>カクニン</t>
    </rPh>
    <phoneticPr fontId="33"/>
  </si>
  <si>
    <t>・申三面１８　「建築基準関係規定（建築基準法は除く）の設計内容は別添一覧表の通り」を記入</t>
    <rPh sb="1" eb="2">
      <t>サル</t>
    </rPh>
    <rPh sb="2" eb="4">
      <t>サンメン</t>
    </rPh>
    <rPh sb="8" eb="10">
      <t>ケンチク</t>
    </rPh>
    <rPh sb="10" eb="12">
      <t>キジュン</t>
    </rPh>
    <rPh sb="12" eb="14">
      <t>カンケイ</t>
    </rPh>
    <rPh sb="14" eb="16">
      <t>キテイ</t>
    </rPh>
    <rPh sb="17" eb="19">
      <t>ケンチク</t>
    </rPh>
    <rPh sb="19" eb="22">
      <t>キジュンホウ</t>
    </rPh>
    <rPh sb="23" eb="24">
      <t>ノゾ</t>
    </rPh>
    <phoneticPr fontId="33"/>
  </si>
  <si>
    <t>・別添一覧表（令９条関係法令）の　添付と押印　確認　　（区ＨＰ参照）</t>
    <rPh sb="1" eb="3">
      <t>ベッテン</t>
    </rPh>
    <rPh sb="3" eb="5">
      <t>イチラン</t>
    </rPh>
    <rPh sb="5" eb="6">
      <t>ヒョウ</t>
    </rPh>
    <rPh sb="7" eb="8">
      <t>レイ</t>
    </rPh>
    <rPh sb="9" eb="10">
      <t>ジョウ</t>
    </rPh>
    <rPh sb="10" eb="12">
      <t>カンケイ</t>
    </rPh>
    <rPh sb="12" eb="14">
      <t>ホウレイ</t>
    </rPh>
    <rPh sb="17" eb="19">
      <t>テンプ</t>
    </rPh>
    <rPh sb="20" eb="22">
      <t>オウイン</t>
    </rPh>
    <rPh sb="23" eb="25">
      <t>カクニン</t>
    </rPh>
    <rPh sb="28" eb="29">
      <t>ク</t>
    </rPh>
    <rPh sb="31" eb="33">
      <t>サンショウ</t>
    </rPh>
    <phoneticPr fontId="33"/>
  </si>
  <si>
    <t>・地区計画、事前協議など　名称表現の省略不可　また、（文章表現は明確か）</t>
    <rPh sb="1" eb="3">
      <t>チク</t>
    </rPh>
    <rPh sb="3" eb="5">
      <t>ケイカク</t>
    </rPh>
    <rPh sb="6" eb="8">
      <t>ジゼン</t>
    </rPh>
    <rPh sb="8" eb="10">
      <t>キョウギ</t>
    </rPh>
    <rPh sb="13" eb="15">
      <t>メイショウ</t>
    </rPh>
    <rPh sb="15" eb="17">
      <t>ヒョウゲン</t>
    </rPh>
    <rPh sb="20" eb="22">
      <t>フカ</t>
    </rPh>
    <rPh sb="27" eb="29">
      <t>ブンショウ</t>
    </rPh>
    <rPh sb="29" eb="31">
      <t>ヒョウゲン</t>
    </rPh>
    <rPh sb="32" eb="34">
      <t>メイカク</t>
    </rPh>
    <phoneticPr fontId="33"/>
  </si>
  <si>
    <t>・特定行政庁報告様式　報告書　プロパンガスの時　液化石油にチェック</t>
    <rPh sb="1" eb="3">
      <t>トクテイ</t>
    </rPh>
    <rPh sb="3" eb="6">
      <t>ギョウセイチョウ</t>
    </rPh>
    <rPh sb="6" eb="8">
      <t>ホウコク</t>
    </rPh>
    <rPh sb="8" eb="10">
      <t>ヨウシキ</t>
    </rPh>
    <rPh sb="11" eb="14">
      <t>ホウコクショ</t>
    </rPh>
    <rPh sb="22" eb="23">
      <t>トキ</t>
    </rPh>
    <phoneticPr fontId="33"/>
  </si>
  <si>
    <t>角地緩和</t>
    <phoneticPr fontId="33"/>
  </si>
  <si>
    <t>・申三面　７　チ　「荒川区建築基準法施行細則４３条による角地緩和」　表示</t>
    <rPh sb="1" eb="2">
      <t>シン</t>
    </rPh>
    <rPh sb="2" eb="4">
      <t>サンメン</t>
    </rPh>
    <rPh sb="10" eb="13">
      <t>アラカワク</t>
    </rPh>
    <rPh sb="13" eb="15">
      <t>ケンチク</t>
    </rPh>
    <rPh sb="15" eb="18">
      <t>キジュンホウ</t>
    </rPh>
    <rPh sb="18" eb="20">
      <t>セコウ</t>
    </rPh>
    <rPh sb="20" eb="22">
      <t>サイソク</t>
    </rPh>
    <rPh sb="24" eb="25">
      <t>ジョウ</t>
    </rPh>
    <rPh sb="28" eb="30">
      <t>カドチ</t>
    </rPh>
    <rPh sb="30" eb="32">
      <t>カンワ</t>
    </rPh>
    <rPh sb="34" eb="36">
      <t>ヒョウジ</t>
    </rPh>
    <phoneticPr fontId="33"/>
  </si>
  <si>
    <t>・概要書　配置図　角地緩和利用の場合　『荒川区建築基準法施行細則４３条による』　表示</t>
    <rPh sb="1" eb="4">
      <t>ガイヨウショ</t>
    </rPh>
    <rPh sb="5" eb="8">
      <t>ハイチズ</t>
    </rPh>
    <rPh sb="9" eb="11">
      <t>サンカクチ</t>
    </rPh>
    <rPh sb="11" eb="13">
      <t>カンワ</t>
    </rPh>
    <rPh sb="13" eb="15">
      <t>リヨウ</t>
    </rPh>
    <rPh sb="16" eb="18">
      <t>バアイ</t>
    </rPh>
    <rPh sb="20" eb="23">
      <t>アラカワク</t>
    </rPh>
    <rPh sb="23" eb="25">
      <t>ケンチク</t>
    </rPh>
    <rPh sb="25" eb="28">
      <t>キジュンホウ</t>
    </rPh>
    <rPh sb="28" eb="30">
      <t>セコウ</t>
    </rPh>
    <rPh sb="30" eb="32">
      <t>サイソク</t>
    </rPh>
    <rPh sb="34" eb="35">
      <t>ジョウ</t>
    </rPh>
    <rPh sb="40" eb="42">
      <t>ヒョウジ</t>
    </rPh>
    <phoneticPr fontId="33"/>
  </si>
  <si>
    <t>※２つの道路が２項道路の時　隅切り部分を「道路として整備」（敷地面積に計上しない）しなければ緩和不可</t>
    <rPh sb="4" eb="6">
      <t>ドウロ</t>
    </rPh>
    <rPh sb="8" eb="9">
      <t>コウ</t>
    </rPh>
    <rPh sb="9" eb="11">
      <t>ドウロ</t>
    </rPh>
    <rPh sb="12" eb="13">
      <t>トキ</t>
    </rPh>
    <rPh sb="14" eb="16">
      <t>スミキ</t>
    </rPh>
    <rPh sb="17" eb="19">
      <t>ブブン</t>
    </rPh>
    <rPh sb="21" eb="23">
      <t>ドウロ</t>
    </rPh>
    <rPh sb="26" eb="28">
      <t>セイビ</t>
    </rPh>
    <rPh sb="30" eb="32">
      <t>シキチ</t>
    </rPh>
    <rPh sb="32" eb="34">
      <t>メンセキ</t>
    </rPh>
    <rPh sb="35" eb="37">
      <t>ケイジョウ</t>
    </rPh>
    <rPh sb="46" eb="48">
      <t>カンワ</t>
    </rPh>
    <rPh sb="48" eb="50">
      <t>フカ</t>
    </rPh>
    <phoneticPr fontId="33"/>
  </si>
  <si>
    <t>道路</t>
    <phoneticPr fontId="33"/>
  </si>
  <si>
    <t>・申三面１４　道路相談　日付番号表示　（概要書も）</t>
    <rPh sb="1" eb="2">
      <t>サル</t>
    </rPh>
    <rPh sb="2" eb="4">
      <t>サンメン</t>
    </rPh>
    <rPh sb="7" eb="9">
      <t>ドウロ</t>
    </rPh>
    <rPh sb="9" eb="11">
      <t>ソウダン</t>
    </rPh>
    <rPh sb="12" eb="14">
      <t>ヒヅケ</t>
    </rPh>
    <rPh sb="14" eb="16">
      <t>バンゴウ</t>
    </rPh>
    <rPh sb="16" eb="18">
      <t>ヒョウジ</t>
    </rPh>
    <rPh sb="20" eb="23">
      <t>ガイヨウショ</t>
    </rPh>
    <phoneticPr fontId="33"/>
  </si>
  <si>
    <t>　　※配置図の道路表記は相談時の図面と同じ表現か（協議書と同様に　杭や鋲など　目標物も記入）</t>
    <rPh sb="3" eb="6">
      <t>ハイチズ</t>
    </rPh>
    <rPh sb="7" eb="9">
      <t>ドウロ</t>
    </rPh>
    <rPh sb="9" eb="11">
      <t>ヒョウキ</t>
    </rPh>
    <rPh sb="12" eb="14">
      <t>ソウダン</t>
    </rPh>
    <rPh sb="14" eb="15">
      <t>ジ</t>
    </rPh>
    <rPh sb="16" eb="18">
      <t>ズメン</t>
    </rPh>
    <rPh sb="19" eb="20">
      <t>オナ</t>
    </rPh>
    <rPh sb="21" eb="23">
      <t>ヒョウゲン</t>
    </rPh>
    <phoneticPr fontId="33"/>
  </si>
  <si>
    <t>配置図</t>
    <phoneticPr fontId="33"/>
  </si>
  <si>
    <t>・道路幅員は『現況道路幅員（L型～境界）4260』『（L型～L型）5963』明示　道路境界線の状況を表現</t>
    <rPh sb="1" eb="3">
      <t>ドウロ</t>
    </rPh>
    <rPh sb="3" eb="5">
      <t>フクイン</t>
    </rPh>
    <rPh sb="7" eb="9">
      <t>ゲンキョウ</t>
    </rPh>
    <rPh sb="9" eb="11">
      <t>ドウロ</t>
    </rPh>
    <rPh sb="11" eb="13">
      <t>フクイン</t>
    </rPh>
    <rPh sb="15" eb="16">
      <t>ガタ</t>
    </rPh>
    <rPh sb="17" eb="19">
      <t>キョウカイ</t>
    </rPh>
    <rPh sb="28" eb="29">
      <t>ガタ</t>
    </rPh>
    <rPh sb="31" eb="32">
      <t>ガタ</t>
    </rPh>
    <rPh sb="38" eb="40">
      <t>メイジ</t>
    </rPh>
    <rPh sb="41" eb="43">
      <t>ドウロ</t>
    </rPh>
    <rPh sb="43" eb="45">
      <t>キョウカイ</t>
    </rPh>
    <rPh sb="45" eb="46">
      <t>セン</t>
    </rPh>
    <rPh sb="47" eb="49">
      <t>ジョウキョウ</t>
    </rPh>
    <rPh sb="50" eb="52">
      <t>ヒョウゲン</t>
    </rPh>
    <phoneticPr fontId="33"/>
  </si>
  <si>
    <t>・路地敷地　寸法　２ヶ所以上表示　　　※始点、終点、くびれているところ</t>
    <rPh sb="12" eb="14">
      <t>イジョウ</t>
    </rPh>
    <rPh sb="20" eb="22">
      <t>シテン</t>
    </rPh>
    <rPh sb="23" eb="25">
      <t>シュウテン</t>
    </rPh>
    <phoneticPr fontId="33"/>
  </si>
  <si>
    <r>
      <t>・図示された外構以外無い旨表示　（天空率、道路後退緩和などに関係）　</t>
    </r>
    <r>
      <rPr>
        <sz val="10"/>
        <color theme="1"/>
        <rFont val="ＭＳ Ｐゴシック"/>
        <family val="3"/>
        <charset val="128"/>
        <scheme val="minor"/>
      </rPr>
      <t>※検査時現場との不整合回避</t>
    </r>
    <rPh sb="1" eb="3">
      <t>ズシ</t>
    </rPh>
    <rPh sb="6" eb="8">
      <t>ガイコウ</t>
    </rPh>
    <rPh sb="8" eb="10">
      <t>イガイ</t>
    </rPh>
    <rPh sb="10" eb="11">
      <t>ナ</t>
    </rPh>
    <rPh sb="12" eb="13">
      <t>ムネ</t>
    </rPh>
    <rPh sb="13" eb="15">
      <t>ヒョウジ</t>
    </rPh>
    <rPh sb="21" eb="23">
      <t>ドウロ</t>
    </rPh>
    <rPh sb="23" eb="25">
      <t>コウタイ</t>
    </rPh>
    <rPh sb="25" eb="27">
      <t>カンワ</t>
    </rPh>
    <rPh sb="30" eb="32">
      <t>カンケイ</t>
    </rPh>
    <rPh sb="35" eb="37">
      <t>ケンサ</t>
    </rPh>
    <rPh sb="37" eb="38">
      <t>ジ</t>
    </rPh>
    <rPh sb="38" eb="40">
      <t>ゲンバ</t>
    </rPh>
    <rPh sb="42" eb="45">
      <t>フセイゴウ</t>
    </rPh>
    <rPh sb="45" eb="47">
      <t>カイヒ</t>
    </rPh>
    <phoneticPr fontId="33"/>
  </si>
  <si>
    <t>・窓や扉　開放時の越境　確認</t>
    <rPh sb="1" eb="2">
      <t>マド</t>
    </rPh>
    <rPh sb="3" eb="4">
      <t>トビラ</t>
    </rPh>
    <rPh sb="5" eb="7">
      <t>カイホウ</t>
    </rPh>
    <rPh sb="7" eb="8">
      <t>ジ</t>
    </rPh>
    <rPh sb="9" eb="11">
      <t>エッキョウ</t>
    </rPh>
    <rPh sb="12" eb="14">
      <t>カクニン</t>
    </rPh>
    <phoneticPr fontId="33"/>
  </si>
  <si>
    <t>図書一般</t>
    <rPh sb="0" eb="2">
      <t>トショ</t>
    </rPh>
    <rPh sb="2" eb="4">
      <t>イッパン</t>
    </rPh>
    <phoneticPr fontId="33"/>
  </si>
  <si>
    <t>・ロフトについて　断面図に１４００以下の旨　表示</t>
    <rPh sb="9" eb="12">
      <t>ダンメンズ</t>
    </rPh>
    <rPh sb="17" eb="19">
      <t>イカ</t>
    </rPh>
    <rPh sb="20" eb="21">
      <t>ムネ</t>
    </rPh>
    <rPh sb="22" eb="24">
      <t>ヒョウジ</t>
    </rPh>
    <phoneticPr fontId="33"/>
  </si>
  <si>
    <t>・図面の凡例について　凡例の内容説明と　図面が整合しているか</t>
    <rPh sb="1" eb="3">
      <t>ズメン</t>
    </rPh>
    <rPh sb="4" eb="6">
      <t>ハンレイ</t>
    </rPh>
    <rPh sb="11" eb="13">
      <t>ハンレイ</t>
    </rPh>
    <rPh sb="14" eb="16">
      <t>ナイヨウ</t>
    </rPh>
    <rPh sb="16" eb="18">
      <t>セツメイ</t>
    </rPh>
    <rPh sb="20" eb="22">
      <t>ズメン</t>
    </rPh>
    <rPh sb="23" eb="25">
      <t>セイゴウ</t>
    </rPh>
    <phoneticPr fontId="33"/>
  </si>
  <si>
    <t>・階段について　　蹴上　踏み面　幅員　手すり　表示</t>
    <rPh sb="1" eb="3">
      <t>カイダン</t>
    </rPh>
    <rPh sb="9" eb="11">
      <t>ケアゲ</t>
    </rPh>
    <rPh sb="12" eb="13">
      <t>フ</t>
    </rPh>
    <rPh sb="14" eb="15">
      <t>ツラ</t>
    </rPh>
    <rPh sb="16" eb="18">
      <t>フクイン</t>
    </rPh>
    <rPh sb="19" eb="20">
      <t>テ</t>
    </rPh>
    <rPh sb="23" eb="25">
      <t>ヒョウジ</t>
    </rPh>
    <phoneticPr fontId="33"/>
  </si>
  <si>
    <t>設備一般</t>
    <rPh sb="0" eb="2">
      <t>セツビ</t>
    </rPh>
    <rPh sb="2" eb="4">
      <t>イッパン</t>
    </rPh>
    <phoneticPr fontId="33"/>
  </si>
  <si>
    <t>・２４H換気検討の面積　意匠図と整合　（カタログ添付　換気風量　検討添付）</t>
    <rPh sb="4" eb="6">
      <t>カンキ</t>
    </rPh>
    <rPh sb="6" eb="8">
      <t>ケントウ</t>
    </rPh>
    <rPh sb="9" eb="11">
      <t>メンセキ</t>
    </rPh>
    <rPh sb="12" eb="14">
      <t>イショウ</t>
    </rPh>
    <rPh sb="14" eb="15">
      <t>ズ</t>
    </rPh>
    <rPh sb="16" eb="18">
      <t>セイゴウ</t>
    </rPh>
    <phoneticPr fontId="33"/>
  </si>
  <si>
    <t>・建材F☆☆☆☆　換気回数検討書と　整合</t>
    <rPh sb="1" eb="3">
      <t>ケンザイ</t>
    </rPh>
    <rPh sb="9" eb="11">
      <t>カンキ</t>
    </rPh>
    <rPh sb="11" eb="13">
      <t>カイスウ</t>
    </rPh>
    <rPh sb="13" eb="15">
      <t>ケントウ</t>
    </rPh>
    <rPh sb="15" eb="16">
      <t>ショ</t>
    </rPh>
    <rPh sb="18" eb="20">
      <t>セイゴウ</t>
    </rPh>
    <phoneticPr fontId="33"/>
  </si>
  <si>
    <t>・台所　火気換気　検討</t>
    <rPh sb="1" eb="3">
      <t>ダイドコロ</t>
    </rPh>
    <rPh sb="4" eb="6">
      <t>カキ</t>
    </rPh>
    <rPh sb="6" eb="8">
      <t>カンキ</t>
    </rPh>
    <rPh sb="9" eb="11">
      <t>ケントウ</t>
    </rPh>
    <phoneticPr fontId="33"/>
  </si>
  <si>
    <t>・コンロまわりについて　火災予防条例（消防法９条）の内容を表示する</t>
    <rPh sb="12" eb="14">
      <t>カサイ</t>
    </rPh>
    <rPh sb="14" eb="16">
      <t>ヨボウ</t>
    </rPh>
    <rPh sb="16" eb="18">
      <t>ジョウレイ</t>
    </rPh>
    <rPh sb="19" eb="22">
      <t>ショウボウホウ</t>
    </rPh>
    <rPh sb="23" eb="24">
      <t>ジョウ</t>
    </rPh>
    <rPh sb="26" eb="28">
      <t>ナイヨウ</t>
    </rPh>
    <rPh sb="29" eb="31">
      <t>ヒョウジ</t>
    </rPh>
    <phoneticPr fontId="33"/>
  </si>
  <si>
    <t>　　（下記は参考例　後添付資料参照）</t>
    <rPh sb="8" eb="9">
      <t>レイ</t>
    </rPh>
    <rPh sb="10" eb="11">
      <t>アト</t>
    </rPh>
    <rPh sb="11" eb="13">
      <t>テンプ</t>
    </rPh>
    <rPh sb="13" eb="15">
      <t>シリョウ</t>
    </rPh>
    <rPh sb="15" eb="17">
      <t>サンショウ</t>
    </rPh>
    <phoneticPr fontId="33"/>
  </si>
  <si>
    <t>　　　キッチン　コンロからレンジフードまで　上部８００以上</t>
    <rPh sb="22" eb="24">
      <t>ジョウブ</t>
    </rPh>
    <rPh sb="27" eb="29">
      <t>イジョウ</t>
    </rPh>
    <phoneticPr fontId="33"/>
  </si>
  <si>
    <t>　　　離隔距離　側面１５０ｍｍ以上　上方１０００ｍｍ以上</t>
    <rPh sb="3" eb="5">
      <t>リカク</t>
    </rPh>
    <rPh sb="5" eb="7">
      <t>キョリ</t>
    </rPh>
    <rPh sb="8" eb="10">
      <t>ソクメン</t>
    </rPh>
    <rPh sb="15" eb="17">
      <t>イジョウ</t>
    </rPh>
    <rPh sb="18" eb="20">
      <t>ジョウホウ</t>
    </rPh>
    <rPh sb="26" eb="28">
      <t>イジョウ</t>
    </rPh>
    <phoneticPr fontId="33"/>
  </si>
  <si>
    <t>　　　１５０以内は不燃ボード厚12.5</t>
    <rPh sb="6" eb="8">
      <t>イナイ</t>
    </rPh>
    <rPh sb="9" eb="11">
      <t>フネン</t>
    </rPh>
    <rPh sb="14" eb="15">
      <t>アツ</t>
    </rPh>
    <phoneticPr fontId="33"/>
  </si>
  <si>
    <t>　　　排気スパイラルダクト　被覆　ロックウール５０ｍｍ以上　亜鉛鉄板排気ダクト</t>
    <rPh sb="3" eb="5">
      <t>ハイキ</t>
    </rPh>
    <rPh sb="14" eb="16">
      <t>ヒフク</t>
    </rPh>
    <rPh sb="27" eb="29">
      <t>イジョウ</t>
    </rPh>
    <rPh sb="30" eb="32">
      <t>アエン</t>
    </rPh>
    <rPh sb="32" eb="34">
      <t>テッパン</t>
    </rPh>
    <rPh sb="34" eb="36">
      <t>ハイキ</t>
    </rPh>
    <phoneticPr fontId="33"/>
  </si>
  <si>
    <t>　　　吊戸棚のレンジフードと接する部分は不燃材とする</t>
    <rPh sb="3" eb="6">
      <t>ツリトダナ</t>
    </rPh>
    <rPh sb="14" eb="15">
      <t>セッ</t>
    </rPh>
    <rPh sb="17" eb="19">
      <t>ブブン</t>
    </rPh>
    <rPh sb="20" eb="23">
      <t>フネンザイ</t>
    </rPh>
    <phoneticPr fontId="33"/>
  </si>
  <si>
    <t>✔欄は、該当し確認した場合は「✔」、当該項目が非該当の場合は「―」を記入する</t>
    <rPh sb="1" eb="2">
      <t>ラン</t>
    </rPh>
    <rPh sb="4" eb="6">
      <t>ガイトウ</t>
    </rPh>
    <rPh sb="7" eb="9">
      <t>カクニン</t>
    </rPh>
    <rPh sb="11" eb="13">
      <t>バアイ</t>
    </rPh>
    <rPh sb="18" eb="20">
      <t>トウガイ</t>
    </rPh>
    <rPh sb="20" eb="22">
      <t>コウモク</t>
    </rPh>
    <rPh sb="23" eb="26">
      <t>ヒガイトウ</t>
    </rPh>
    <rPh sb="27" eb="29">
      <t>バアイ</t>
    </rPh>
    <rPh sb="34" eb="36">
      <t>キニュウ</t>
    </rPh>
    <phoneticPr fontId="33"/>
  </si>
  <si>
    <t>特定項目　※該当する場合、該当項目にのみチェック</t>
    <rPh sb="0" eb="2">
      <t>トクテイ</t>
    </rPh>
    <rPh sb="2" eb="4">
      <t>コウモク</t>
    </rPh>
    <rPh sb="6" eb="8">
      <t>ガイトウ</t>
    </rPh>
    <rPh sb="10" eb="12">
      <t>バアイ</t>
    </rPh>
    <rPh sb="13" eb="15">
      <t>ガイトウ</t>
    </rPh>
    <rPh sb="15" eb="17">
      <t>コウモク</t>
    </rPh>
    <phoneticPr fontId="33"/>
  </si>
  <si>
    <t>特建・木三</t>
    <rPh sb="0" eb="2">
      <t>トッケン</t>
    </rPh>
    <rPh sb="3" eb="4">
      <t>キ</t>
    </rPh>
    <rPh sb="4" eb="5">
      <t>サン</t>
    </rPh>
    <phoneticPr fontId="33"/>
  </si>
  <si>
    <t>・共同住宅など　屋外階段の構造図添付　（主にS造）</t>
    <rPh sb="1" eb="3">
      <t>キョウドウ</t>
    </rPh>
    <rPh sb="3" eb="5">
      <t>ジュウタク</t>
    </rPh>
    <rPh sb="8" eb="10">
      <t>オクガイ</t>
    </rPh>
    <rPh sb="10" eb="12">
      <t>カイダン</t>
    </rPh>
    <rPh sb="13" eb="16">
      <t>コウゾウズ</t>
    </rPh>
    <rPh sb="16" eb="18">
      <t>テンプ</t>
    </rPh>
    <rPh sb="20" eb="21">
      <t>オモ</t>
    </rPh>
    <rPh sb="23" eb="24">
      <t>ゾウ</t>
    </rPh>
    <phoneticPr fontId="33"/>
  </si>
  <si>
    <t>・扉は　避難方向に扉が開くようにする</t>
    <rPh sb="1" eb="2">
      <t>トビラ</t>
    </rPh>
    <rPh sb="4" eb="6">
      <t>ヒナン</t>
    </rPh>
    <rPh sb="6" eb="8">
      <t>ホウコウ</t>
    </rPh>
    <rPh sb="9" eb="10">
      <t>トビラ</t>
    </rPh>
    <rPh sb="11" eb="12">
      <t>ヒラ</t>
    </rPh>
    <phoneticPr fontId="33"/>
  </si>
  <si>
    <t>・３階住宅について　　階段　直通しているか　（家具や、扉は無いか）</t>
    <rPh sb="2" eb="3">
      <t>カイ</t>
    </rPh>
    <rPh sb="3" eb="5">
      <t>ジュウタク</t>
    </rPh>
    <rPh sb="11" eb="13">
      <t>カイダン</t>
    </rPh>
    <rPh sb="14" eb="16">
      <t>チョクツウ</t>
    </rPh>
    <rPh sb="23" eb="25">
      <t>カグ</t>
    </rPh>
    <rPh sb="27" eb="28">
      <t>トビラ</t>
    </rPh>
    <rPh sb="29" eb="30">
      <t>ナ</t>
    </rPh>
    <phoneticPr fontId="33"/>
  </si>
  <si>
    <t>・排煙検討　表示</t>
    <rPh sb="1" eb="3">
      <t>ハイエン</t>
    </rPh>
    <rPh sb="3" eb="5">
      <t>ケントウ</t>
    </rPh>
    <rPh sb="6" eb="8">
      <t>ヒョウジ</t>
    </rPh>
    <phoneticPr fontId="33"/>
  </si>
  <si>
    <t>・給湯機の転倒防止表示　（H24告示1447号）</t>
    <rPh sb="1" eb="3">
      <t>キュウトウ</t>
    </rPh>
    <rPh sb="3" eb="4">
      <t>キ</t>
    </rPh>
    <rPh sb="5" eb="7">
      <t>テントウ</t>
    </rPh>
    <rPh sb="7" eb="9">
      <t>ボウシ</t>
    </rPh>
    <rPh sb="9" eb="11">
      <t>ヒョウジ</t>
    </rPh>
    <rPh sb="16" eb="18">
      <t>コクジ</t>
    </rPh>
    <rPh sb="22" eb="23">
      <t>ゴウ</t>
    </rPh>
    <phoneticPr fontId="33"/>
  </si>
  <si>
    <t>・電気・給排水衛生設備等　設備図添付</t>
    <rPh sb="1" eb="3">
      <t>デンキ</t>
    </rPh>
    <rPh sb="4" eb="7">
      <t>キュウハイスイ</t>
    </rPh>
    <rPh sb="7" eb="9">
      <t>エイセイ</t>
    </rPh>
    <rPh sb="9" eb="11">
      <t>セツビ</t>
    </rPh>
    <rPh sb="11" eb="12">
      <t>トウ</t>
    </rPh>
    <rPh sb="13" eb="15">
      <t>セツビ</t>
    </rPh>
    <rPh sb="15" eb="16">
      <t>ズ</t>
    </rPh>
    <rPh sb="16" eb="18">
      <t>テンプ</t>
    </rPh>
    <phoneticPr fontId="33"/>
  </si>
  <si>
    <t>準耐火・詳細図</t>
    <phoneticPr fontId="33"/>
  </si>
  <si>
    <t>・概二面１８　耐火、準耐火建築物の時、「準耐火建築物（イー２）」など　防火性能　表示</t>
    <rPh sb="1" eb="2">
      <t>ガイ</t>
    </rPh>
    <rPh sb="2" eb="3">
      <t>ニ</t>
    </rPh>
    <rPh sb="3" eb="4">
      <t>メン</t>
    </rPh>
    <rPh sb="7" eb="9">
      <t>タイカ</t>
    </rPh>
    <rPh sb="10" eb="11">
      <t>ジュン</t>
    </rPh>
    <rPh sb="11" eb="13">
      <t>タイカ</t>
    </rPh>
    <rPh sb="13" eb="15">
      <t>ケンチク</t>
    </rPh>
    <rPh sb="15" eb="16">
      <t>ブツ</t>
    </rPh>
    <rPh sb="17" eb="18">
      <t>トキ</t>
    </rPh>
    <rPh sb="20" eb="21">
      <t>ジュン</t>
    </rPh>
    <rPh sb="21" eb="23">
      <t>タイカ</t>
    </rPh>
    <rPh sb="23" eb="25">
      <t>ケンチク</t>
    </rPh>
    <rPh sb="25" eb="26">
      <t>ブツ</t>
    </rPh>
    <rPh sb="35" eb="37">
      <t>ボウカ</t>
    </rPh>
    <rPh sb="37" eb="39">
      <t>セイノウ</t>
    </rPh>
    <rPh sb="40" eb="42">
      <t>ヒョウジ</t>
    </rPh>
    <phoneticPr fontId="33"/>
  </si>
  <si>
    <t>・ファイアーストップ材　当木など　詳細図に表示　　（小径３０ｍｍ以上の木材など）</t>
    <rPh sb="10" eb="11">
      <t>ザイ</t>
    </rPh>
    <rPh sb="12" eb="13">
      <t>ア</t>
    </rPh>
    <rPh sb="13" eb="14">
      <t>キ</t>
    </rPh>
    <rPh sb="17" eb="20">
      <t>ショウサイズ</t>
    </rPh>
    <rPh sb="21" eb="23">
      <t>ヒョウジ</t>
    </rPh>
    <rPh sb="26" eb="28">
      <t>ショウケイ</t>
    </rPh>
    <rPh sb="32" eb="34">
      <t>イジョウ</t>
    </rPh>
    <rPh sb="35" eb="37">
      <t>モクザイ</t>
    </rPh>
    <phoneticPr fontId="33"/>
  </si>
  <si>
    <t>・ルーフバルコニーや　陸屋根　詳細図　表示</t>
    <rPh sb="11" eb="14">
      <t>ロクヤネ</t>
    </rPh>
    <phoneticPr fontId="33"/>
  </si>
  <si>
    <t>・ユニットバスの床　詳細図　表示　（１階の場合は除く）</t>
    <rPh sb="8" eb="9">
      <t>ユカ</t>
    </rPh>
    <rPh sb="10" eb="13">
      <t>ショウサイズ</t>
    </rPh>
    <rPh sb="14" eb="16">
      <t>ヒョウジ</t>
    </rPh>
    <rPh sb="19" eb="20">
      <t>カイ</t>
    </rPh>
    <rPh sb="21" eb="23">
      <t>バアイ</t>
    </rPh>
    <rPh sb="24" eb="25">
      <t>ノゾ</t>
    </rPh>
    <phoneticPr fontId="33"/>
  </si>
  <si>
    <t>・床下点検口　詳細図　表示　（１階の場合は除く）</t>
    <phoneticPr fontId="33"/>
  </si>
  <si>
    <t>・玄関、車庫、オーバーハング部分など　（外気に接する床部分）　詳細図　表示</t>
    <rPh sb="1" eb="3">
      <t>ゲンカン</t>
    </rPh>
    <rPh sb="4" eb="6">
      <t>シャコ</t>
    </rPh>
    <rPh sb="14" eb="16">
      <t>ブブン</t>
    </rPh>
    <rPh sb="20" eb="22">
      <t>ガイキ</t>
    </rPh>
    <rPh sb="23" eb="24">
      <t>セッ</t>
    </rPh>
    <rPh sb="26" eb="27">
      <t>ユカ</t>
    </rPh>
    <rPh sb="27" eb="29">
      <t>ブブン</t>
    </rPh>
    <rPh sb="31" eb="34">
      <t>ショウサイズ</t>
    </rPh>
    <rPh sb="35" eb="37">
      <t>ヒョウジ</t>
    </rPh>
    <phoneticPr fontId="33"/>
  </si>
  <si>
    <t>・片持ちバルコニー部分　詳細図　表示</t>
    <rPh sb="1" eb="3">
      <t>カタモ</t>
    </rPh>
    <rPh sb="9" eb="11">
      <t>ブブン</t>
    </rPh>
    <rPh sb="12" eb="15">
      <t>ショウサイズ</t>
    </rPh>
    <rPh sb="16" eb="18">
      <t>ヒョウジ</t>
    </rPh>
    <phoneticPr fontId="33"/>
  </si>
  <si>
    <t>・軒先の仕様　詳細図　表示</t>
    <rPh sb="1" eb="3">
      <t>ノキサキ</t>
    </rPh>
    <rPh sb="4" eb="6">
      <t>シヨウ</t>
    </rPh>
    <rPh sb="7" eb="10">
      <t>ショウサイズ</t>
    </rPh>
    <rPh sb="11" eb="13">
      <t>ヒョウジ</t>
    </rPh>
    <phoneticPr fontId="33"/>
  </si>
  <si>
    <t>・トップライト部分　詳細図　表示</t>
    <rPh sb="7" eb="9">
      <t>ブブン</t>
    </rPh>
    <phoneticPr fontId="33"/>
  </si>
  <si>
    <t>・附属建築物（自転車車庫等）の耐火性能　表示</t>
    <rPh sb="1" eb="3">
      <t>フゾク</t>
    </rPh>
    <rPh sb="3" eb="6">
      <t>ケンチクブツ</t>
    </rPh>
    <rPh sb="7" eb="10">
      <t>ジテンシャ</t>
    </rPh>
    <rPh sb="10" eb="12">
      <t>シャコ</t>
    </rPh>
    <rPh sb="12" eb="13">
      <t>トウ</t>
    </rPh>
    <rPh sb="15" eb="18">
      <t>タイカセイ</t>
    </rPh>
    <rPh sb="18" eb="19">
      <t>ノウ</t>
    </rPh>
    <rPh sb="20" eb="22">
      <t>ヒョウジ</t>
    </rPh>
    <phoneticPr fontId="33"/>
  </si>
  <si>
    <t>構造関係</t>
    <phoneticPr fontId="33"/>
  </si>
  <si>
    <t>・構造図　計算書と　耐力壁に不整合あり</t>
    <rPh sb="1" eb="4">
      <t>コウゾウズ</t>
    </rPh>
    <rPh sb="5" eb="8">
      <t>ケイサンショ</t>
    </rPh>
    <rPh sb="10" eb="13">
      <t>タイリョクヘキ</t>
    </rPh>
    <rPh sb="14" eb="17">
      <t>フセイゴウ</t>
    </rPh>
    <phoneticPr fontId="33"/>
  </si>
  <si>
    <t>・防腐防蟻処理の記載がない</t>
    <rPh sb="1" eb="3">
      <t>ボウフ</t>
    </rPh>
    <rPh sb="3" eb="5">
      <t>ボウギ</t>
    </rPh>
    <rPh sb="5" eb="7">
      <t>ショリ</t>
    </rPh>
    <rPh sb="8" eb="10">
      <t>キサイ</t>
    </rPh>
    <phoneticPr fontId="33"/>
  </si>
  <si>
    <t>・構造図　通り名称の不整合</t>
    <rPh sb="1" eb="4">
      <t>コウゾウズ</t>
    </rPh>
    <rPh sb="5" eb="6">
      <t>トオ</t>
    </rPh>
    <rPh sb="7" eb="9">
      <t>メイショウ</t>
    </rPh>
    <rPh sb="10" eb="13">
      <t>フセイゴウ</t>
    </rPh>
    <phoneticPr fontId="33"/>
  </si>
  <si>
    <t>✔欄は、該当し確認した場合は「✔」、当該項目が非該当の場合は未記入</t>
    <rPh sb="1" eb="2">
      <t>ラン</t>
    </rPh>
    <rPh sb="4" eb="6">
      <t>ガイトウ</t>
    </rPh>
    <rPh sb="7" eb="9">
      <t>カクニン</t>
    </rPh>
    <rPh sb="11" eb="13">
      <t>バアイ</t>
    </rPh>
    <rPh sb="18" eb="20">
      <t>トウガイ</t>
    </rPh>
    <rPh sb="20" eb="22">
      <t>コウモク</t>
    </rPh>
    <rPh sb="23" eb="26">
      <t>ヒガイトウ</t>
    </rPh>
    <rPh sb="27" eb="29">
      <t>バアイ</t>
    </rPh>
    <rPh sb="30" eb="33">
      <t>ミキニュウ</t>
    </rPh>
    <phoneticPr fontId="33"/>
  </si>
  <si>
    <t>過去の特定行政庁等による注意事項 ■検査関係</t>
    <rPh sb="0" eb="2">
      <t>カコ</t>
    </rPh>
    <rPh sb="3" eb="5">
      <t>トクテイ</t>
    </rPh>
    <rPh sb="5" eb="8">
      <t>ギョウセイチョウ</t>
    </rPh>
    <rPh sb="8" eb="9">
      <t>トウ</t>
    </rPh>
    <rPh sb="12" eb="14">
      <t>チュウイ</t>
    </rPh>
    <rPh sb="14" eb="16">
      <t>ジコウ</t>
    </rPh>
    <phoneticPr fontId="33"/>
  </si>
  <si>
    <t>受付時　注意項目</t>
    <rPh sb="0" eb="2">
      <t>ウケツケ</t>
    </rPh>
    <rPh sb="2" eb="3">
      <t>ジ</t>
    </rPh>
    <rPh sb="4" eb="6">
      <t>チュウイ</t>
    </rPh>
    <rPh sb="6" eb="8">
      <t>コウモク</t>
    </rPh>
    <phoneticPr fontId="33"/>
  </si>
  <si>
    <t>申請書</t>
    <rPh sb="0" eb="3">
      <t>シンセイショ</t>
    </rPh>
    <phoneticPr fontId="33"/>
  </si>
  <si>
    <t>✔欄は、該当箇所を確認した場合に『✔』を入れる</t>
    <rPh sb="1" eb="2">
      <t>ラン</t>
    </rPh>
    <rPh sb="4" eb="6">
      <t>ガイトウ</t>
    </rPh>
    <rPh sb="6" eb="8">
      <t>カショ</t>
    </rPh>
    <rPh sb="9" eb="11">
      <t>カクニン</t>
    </rPh>
    <rPh sb="13" eb="15">
      <t>バアイ</t>
    </rPh>
    <rPh sb="20" eb="21">
      <t>イ</t>
    </rPh>
    <phoneticPr fontId="33"/>
  </si>
  <si>
    <t>検査指摘事項確認時　注意項目</t>
    <rPh sb="0" eb="2">
      <t>ケンサ</t>
    </rPh>
    <rPh sb="2" eb="4">
      <t>シテキ</t>
    </rPh>
    <rPh sb="4" eb="6">
      <t>ジコウ</t>
    </rPh>
    <rPh sb="6" eb="8">
      <t>カクニン</t>
    </rPh>
    <rPh sb="8" eb="9">
      <t>ジ</t>
    </rPh>
    <rPh sb="10" eb="12">
      <t>チュウイ</t>
    </rPh>
    <rPh sb="12" eb="14">
      <t>コウモク</t>
    </rPh>
    <phoneticPr fontId="33"/>
  </si>
  <si>
    <t>添付図書</t>
    <rPh sb="0" eb="2">
      <t>テンプ</t>
    </rPh>
    <rPh sb="2" eb="4">
      <t>トショ</t>
    </rPh>
    <phoneticPr fontId="33"/>
  </si>
  <si>
    <t>・工事監理報告書　日付記入漏れについて確認</t>
    <rPh sb="1" eb="3">
      <t>コウジ</t>
    </rPh>
    <rPh sb="3" eb="5">
      <t>カンリ</t>
    </rPh>
    <rPh sb="5" eb="8">
      <t>ホウコクショ</t>
    </rPh>
    <rPh sb="9" eb="11">
      <t>ヒヅケ</t>
    </rPh>
    <rPh sb="11" eb="13">
      <t>キニュウ</t>
    </rPh>
    <rPh sb="13" eb="14">
      <t>モ</t>
    </rPh>
    <rPh sb="19" eb="21">
      <t>カクニン</t>
    </rPh>
    <phoneticPr fontId="33"/>
  </si>
  <si>
    <t>・施工報告書　受付印の押印漏れについて確認</t>
    <rPh sb="1" eb="3">
      <t>セコウ</t>
    </rPh>
    <rPh sb="3" eb="6">
      <t>ホウコクショ</t>
    </rPh>
    <rPh sb="7" eb="10">
      <t>ウケツケイン</t>
    </rPh>
    <rPh sb="11" eb="13">
      <t>オウイン</t>
    </rPh>
    <rPh sb="13" eb="14">
      <t>モ</t>
    </rPh>
    <phoneticPr fontId="33"/>
  </si>
  <si>
    <t>・施工報告書　コンクリート圧縮試験　結果写し添付漏れについて確認</t>
    <rPh sb="1" eb="3">
      <t>セコウ</t>
    </rPh>
    <rPh sb="3" eb="6">
      <t>ホウコクショ</t>
    </rPh>
    <rPh sb="13" eb="15">
      <t>アッシュク</t>
    </rPh>
    <rPh sb="15" eb="17">
      <t>シケン</t>
    </rPh>
    <rPh sb="18" eb="20">
      <t>ケッカ</t>
    </rPh>
    <rPh sb="20" eb="21">
      <t>ウツ</t>
    </rPh>
    <rPh sb="22" eb="24">
      <t>テンプ</t>
    </rPh>
    <rPh sb="24" eb="25">
      <t>モ</t>
    </rPh>
    <rPh sb="30" eb="32">
      <t>カクニン</t>
    </rPh>
    <phoneticPr fontId="33"/>
  </si>
  <si>
    <t>・設備施工報告書の添付漏れについて確認</t>
    <rPh sb="1" eb="3">
      <t>セツビ</t>
    </rPh>
    <rPh sb="3" eb="5">
      <t>セコウ</t>
    </rPh>
    <rPh sb="5" eb="8">
      <t>ホウコクショ</t>
    </rPh>
    <rPh sb="9" eb="11">
      <t>テンプ</t>
    </rPh>
    <rPh sb="11" eb="12">
      <t>モ</t>
    </rPh>
    <rPh sb="17" eb="19">
      <t>カクニン</t>
    </rPh>
    <phoneticPr fontId="33"/>
  </si>
  <si>
    <t>検査記録</t>
    <rPh sb="0" eb="2">
      <t>ケンサ</t>
    </rPh>
    <rPh sb="2" eb="4">
      <t>キロク</t>
    </rPh>
    <phoneticPr fontId="33"/>
  </si>
  <si>
    <t>・工事監理報告書　設備　換気成績表無</t>
    <rPh sb="1" eb="3">
      <t>コウジ</t>
    </rPh>
    <rPh sb="3" eb="5">
      <t>カンリ</t>
    </rPh>
    <rPh sb="5" eb="8">
      <t>ホウコクショ</t>
    </rPh>
    <rPh sb="9" eb="11">
      <t>セツビ</t>
    </rPh>
    <rPh sb="12" eb="14">
      <t>カンキ</t>
    </rPh>
    <rPh sb="14" eb="16">
      <t>セイセキ</t>
    </rPh>
    <rPh sb="16" eb="17">
      <t>ヒョウ</t>
    </rPh>
    <rPh sb="17" eb="18">
      <t>ナシ</t>
    </rPh>
    <phoneticPr fontId="33"/>
  </si>
  <si>
    <t>※現場で確認の上記録を残す</t>
    <phoneticPr fontId="33"/>
  </si>
  <si>
    <t>・トミジ管（耐火二層管）の納まり耐火パテ</t>
    <rPh sb="4" eb="5">
      <t>カン</t>
    </rPh>
    <rPh sb="6" eb="8">
      <t>タイカ</t>
    </rPh>
    <rPh sb="8" eb="10">
      <t>ニソウ</t>
    </rPh>
    <rPh sb="10" eb="11">
      <t>カン</t>
    </rPh>
    <rPh sb="13" eb="14">
      <t>オサ</t>
    </rPh>
    <rPh sb="16" eb="18">
      <t>タイカ</t>
    </rPh>
    <phoneticPr fontId="33"/>
  </si>
  <si>
    <t>・施工報告　杭　地盤改良　書類添付無</t>
    <rPh sb="1" eb="3">
      <t>セコウ</t>
    </rPh>
    <rPh sb="3" eb="5">
      <t>ホウコク</t>
    </rPh>
    <rPh sb="6" eb="7">
      <t>クイ</t>
    </rPh>
    <rPh sb="8" eb="10">
      <t>ジバン</t>
    </rPh>
    <rPh sb="10" eb="12">
      <t>カイリョウ</t>
    </rPh>
    <rPh sb="13" eb="15">
      <t>ショルイ</t>
    </rPh>
    <rPh sb="15" eb="17">
      <t>テンプ</t>
    </rPh>
    <rPh sb="17" eb="18">
      <t>ナシ</t>
    </rPh>
    <phoneticPr fontId="33"/>
  </si>
  <si>
    <t>・社内検査確認表の記入漏れについて確認</t>
    <rPh sb="1" eb="3">
      <t>シャナイ</t>
    </rPh>
    <rPh sb="3" eb="5">
      <t>ケンサ</t>
    </rPh>
    <rPh sb="5" eb="7">
      <t>カクニン</t>
    </rPh>
    <rPh sb="7" eb="8">
      <t>ヒョウ</t>
    </rPh>
    <rPh sb="9" eb="11">
      <t>キニュウ</t>
    </rPh>
    <rPh sb="11" eb="12">
      <t>モ</t>
    </rPh>
    <rPh sb="17" eb="19">
      <t>カクニン</t>
    </rPh>
    <phoneticPr fontId="33"/>
  </si>
  <si>
    <t>受付No.　</t>
    <rPh sb="0" eb="2">
      <t>ウケツケ</t>
    </rPh>
    <phoneticPr fontId="5"/>
  </si>
  <si>
    <t>第一号様式（第一第一号関係）</t>
    <rPh sb="0" eb="1">
      <t>ダイ</t>
    </rPh>
    <rPh sb="1" eb="3">
      <t>イチゴウ</t>
    </rPh>
    <rPh sb="3" eb="5">
      <t>ヨウシキ</t>
    </rPh>
    <rPh sb="6" eb="7">
      <t>ダイ</t>
    </rPh>
    <rPh sb="7" eb="8">
      <t>イチ</t>
    </rPh>
    <rPh sb="8" eb="9">
      <t>ダイ</t>
    </rPh>
    <rPh sb="9" eb="10">
      <t>イチ</t>
    </rPh>
    <rPh sb="10" eb="11">
      <t>ゴウ</t>
    </rPh>
    <rPh sb="11" eb="13">
      <t>カンケイ</t>
    </rPh>
    <phoneticPr fontId="5"/>
  </si>
  <si>
    <t>（い）</t>
    <phoneticPr fontId="5"/>
  </si>
  <si>
    <t>（ろ）</t>
    <phoneticPr fontId="5"/>
  </si>
  <si>
    <t>（は）</t>
    <phoneticPr fontId="5"/>
  </si>
  <si>
    <t>条項</t>
    <rPh sb="0" eb="1">
      <t>ジョウ</t>
    </rPh>
    <rPh sb="1" eb="2">
      <t>コウ</t>
    </rPh>
    <phoneticPr fontId="5"/>
  </si>
  <si>
    <t>見出し</t>
    <rPh sb="0" eb="2">
      <t>ミダ</t>
    </rPh>
    <phoneticPr fontId="5"/>
  </si>
  <si>
    <t>法第19条</t>
    <rPh sb="0" eb="1">
      <t>ホウ</t>
    </rPh>
    <rPh sb="1" eb="2">
      <t>ダイ</t>
    </rPh>
    <rPh sb="4" eb="5">
      <t>ジョウ</t>
    </rPh>
    <phoneticPr fontId="5"/>
  </si>
  <si>
    <t>敷地の衛生及び安全</t>
    <rPh sb="0" eb="2">
      <t>シキチ</t>
    </rPh>
    <rPh sb="3" eb="5">
      <t>エイセイ</t>
    </rPh>
    <rPh sb="5" eb="6">
      <t>オヨ</t>
    </rPh>
    <rPh sb="7" eb="9">
      <t>アンゼン</t>
    </rPh>
    <phoneticPr fontId="5"/>
  </si>
  <si>
    <t>法第20条</t>
    <rPh sb="0" eb="1">
      <t>ホウ</t>
    </rPh>
    <rPh sb="1" eb="2">
      <t>ダイ</t>
    </rPh>
    <rPh sb="4" eb="5">
      <t>ジョウ</t>
    </rPh>
    <phoneticPr fontId="5"/>
  </si>
  <si>
    <t>建築基準法施行令（昭和25年政令第338号。以下「令」という。）第３章第２節</t>
    <rPh sb="0" eb="2">
      <t>ケンチク</t>
    </rPh>
    <rPh sb="2" eb="5">
      <t>キジュンホウ</t>
    </rPh>
    <rPh sb="5" eb="7">
      <t>シコウ</t>
    </rPh>
    <rPh sb="7" eb="8">
      <t>レイ</t>
    </rPh>
    <rPh sb="9" eb="11">
      <t>ショウワ</t>
    </rPh>
    <rPh sb="13" eb="14">
      <t>ネン</t>
    </rPh>
    <rPh sb="14" eb="16">
      <t>セイレイ</t>
    </rPh>
    <rPh sb="16" eb="17">
      <t>ダイ</t>
    </rPh>
    <rPh sb="20" eb="21">
      <t>ゴウ</t>
    </rPh>
    <rPh sb="22" eb="24">
      <t>イカ</t>
    </rPh>
    <rPh sb="25" eb="26">
      <t>レイ</t>
    </rPh>
    <phoneticPr fontId="5"/>
  </si>
  <si>
    <t>構造部材等</t>
    <rPh sb="0" eb="2">
      <t>コウゾウ</t>
    </rPh>
    <rPh sb="2" eb="4">
      <t>ブザイ</t>
    </rPh>
    <rPh sb="4" eb="5">
      <t>ナド</t>
    </rPh>
    <phoneticPr fontId="5"/>
  </si>
  <si>
    <t>令第３章第３節</t>
    <phoneticPr fontId="5"/>
  </si>
  <si>
    <t>木造</t>
    <rPh sb="0" eb="2">
      <t>モクゾウ</t>
    </rPh>
    <phoneticPr fontId="5"/>
  </si>
  <si>
    <t>令第３章第４節</t>
    <phoneticPr fontId="5"/>
  </si>
  <si>
    <t>組積造</t>
    <rPh sb="0" eb="1">
      <t>ク</t>
    </rPh>
    <rPh sb="1" eb="2">
      <t>ツ</t>
    </rPh>
    <rPh sb="2" eb="3">
      <t>ツク</t>
    </rPh>
    <phoneticPr fontId="5"/>
  </si>
  <si>
    <t>令第３章第４節の２</t>
    <phoneticPr fontId="5"/>
  </si>
  <si>
    <t>補強コンクリートブロック造</t>
    <rPh sb="0" eb="2">
      <t>ホキョウ</t>
    </rPh>
    <rPh sb="12" eb="13">
      <t>ツク</t>
    </rPh>
    <phoneticPr fontId="5"/>
  </si>
  <si>
    <t>令第３章第５節</t>
    <phoneticPr fontId="5"/>
  </si>
  <si>
    <t>鉄骨造</t>
    <rPh sb="0" eb="2">
      <t>テッコツ</t>
    </rPh>
    <rPh sb="2" eb="3">
      <t>ツク</t>
    </rPh>
    <phoneticPr fontId="5"/>
  </si>
  <si>
    <t>令第３章第６節</t>
    <phoneticPr fontId="5"/>
  </si>
  <si>
    <t>鉄筋コンクリート造</t>
    <rPh sb="0" eb="2">
      <t>テッキン</t>
    </rPh>
    <rPh sb="8" eb="9">
      <t>ツク</t>
    </rPh>
    <phoneticPr fontId="5"/>
  </si>
  <si>
    <t>令第３章第６節の２</t>
    <phoneticPr fontId="5"/>
  </si>
  <si>
    <t>鉄骨鉄筋コンクリート造</t>
    <rPh sb="0" eb="2">
      <t>テッコツ</t>
    </rPh>
    <rPh sb="2" eb="4">
      <t>テッキン</t>
    </rPh>
    <rPh sb="10" eb="11">
      <t>ツク</t>
    </rPh>
    <phoneticPr fontId="5"/>
  </si>
  <si>
    <t>令第３章第７節</t>
    <phoneticPr fontId="5"/>
  </si>
  <si>
    <t>無筋コンクリート造</t>
    <rPh sb="0" eb="1">
      <t>ム</t>
    </rPh>
    <rPh sb="1" eb="2">
      <t>スジ</t>
    </rPh>
    <rPh sb="8" eb="9">
      <t>ヅクリ</t>
    </rPh>
    <phoneticPr fontId="5"/>
  </si>
  <si>
    <t>令第３章第７節の２</t>
    <phoneticPr fontId="5"/>
  </si>
  <si>
    <t>構造方法に関する補則</t>
    <rPh sb="0" eb="2">
      <t>コウゾウ</t>
    </rPh>
    <rPh sb="2" eb="4">
      <t>ホウホウ</t>
    </rPh>
    <rPh sb="5" eb="6">
      <t>カン</t>
    </rPh>
    <rPh sb="8" eb="10">
      <t>ホソク</t>
    </rPh>
    <phoneticPr fontId="5"/>
  </si>
  <si>
    <t>令第３章第８節（第81条第１項の場合に限る。）</t>
    <rPh sb="8" eb="9">
      <t>ダイ</t>
    </rPh>
    <rPh sb="11" eb="12">
      <t>ジョウ</t>
    </rPh>
    <rPh sb="12" eb="13">
      <t>ダイ</t>
    </rPh>
    <rPh sb="14" eb="15">
      <t>コウ</t>
    </rPh>
    <rPh sb="16" eb="18">
      <t>バアイ</t>
    </rPh>
    <rPh sb="19" eb="20">
      <t>カギ</t>
    </rPh>
    <phoneticPr fontId="5"/>
  </si>
  <si>
    <t>構造計算</t>
    <rPh sb="0" eb="2">
      <t>コウゾウ</t>
    </rPh>
    <rPh sb="2" eb="4">
      <t>ケイサン</t>
    </rPh>
    <phoneticPr fontId="5"/>
  </si>
  <si>
    <t>令第３章第８節（第81条第２項第１号イに規定する保有水平耐力計算等による場合に限る。）</t>
    <rPh sb="8" eb="9">
      <t>ダイ</t>
    </rPh>
    <rPh sb="11" eb="12">
      <t>ジョウ</t>
    </rPh>
    <rPh sb="12" eb="13">
      <t>ダイ</t>
    </rPh>
    <rPh sb="14" eb="15">
      <t>コウ</t>
    </rPh>
    <rPh sb="15" eb="16">
      <t>ダイ</t>
    </rPh>
    <rPh sb="17" eb="18">
      <t>ゴウ</t>
    </rPh>
    <rPh sb="20" eb="22">
      <t>キテイ</t>
    </rPh>
    <rPh sb="24" eb="26">
      <t>ホユウ</t>
    </rPh>
    <rPh sb="26" eb="28">
      <t>スイヘイ</t>
    </rPh>
    <rPh sb="28" eb="30">
      <t>タイリョク</t>
    </rPh>
    <rPh sb="30" eb="32">
      <t>ケイサン</t>
    </rPh>
    <rPh sb="32" eb="33">
      <t>ナド</t>
    </rPh>
    <rPh sb="36" eb="38">
      <t>バアイ</t>
    </rPh>
    <rPh sb="39" eb="40">
      <t>カギ</t>
    </rPh>
    <phoneticPr fontId="5"/>
  </si>
  <si>
    <t>令第３章第８節（第81条第２項第１号ロに規定する限界耐力計算等による場合に限る。）</t>
    <rPh sb="8" eb="9">
      <t>ダイ</t>
    </rPh>
    <rPh sb="11" eb="12">
      <t>ジョウ</t>
    </rPh>
    <rPh sb="12" eb="13">
      <t>ダイ</t>
    </rPh>
    <rPh sb="14" eb="15">
      <t>コウ</t>
    </rPh>
    <rPh sb="15" eb="16">
      <t>ダイ</t>
    </rPh>
    <rPh sb="17" eb="18">
      <t>ゴウ</t>
    </rPh>
    <rPh sb="20" eb="22">
      <t>キテイ</t>
    </rPh>
    <rPh sb="24" eb="26">
      <t>ゲンカイ</t>
    </rPh>
    <rPh sb="26" eb="28">
      <t>タイリョク</t>
    </rPh>
    <rPh sb="28" eb="30">
      <t>ケイサン</t>
    </rPh>
    <rPh sb="30" eb="31">
      <t>ナド</t>
    </rPh>
    <rPh sb="34" eb="36">
      <t>バアイ</t>
    </rPh>
    <rPh sb="37" eb="38">
      <t>カギ</t>
    </rPh>
    <phoneticPr fontId="5"/>
  </si>
  <si>
    <t>令第３章第８節（第81条第２項第２号イに規定する許容応力度等計算等による場合に限る。）</t>
    <rPh sb="8" eb="9">
      <t>ダイ</t>
    </rPh>
    <rPh sb="11" eb="12">
      <t>ジョウ</t>
    </rPh>
    <rPh sb="12" eb="13">
      <t>ダイ</t>
    </rPh>
    <rPh sb="14" eb="15">
      <t>コウ</t>
    </rPh>
    <rPh sb="15" eb="16">
      <t>ダイ</t>
    </rPh>
    <rPh sb="17" eb="18">
      <t>ゴウ</t>
    </rPh>
    <rPh sb="20" eb="22">
      <t>キテイ</t>
    </rPh>
    <rPh sb="24" eb="26">
      <t>キョヨウ</t>
    </rPh>
    <rPh sb="26" eb="28">
      <t>オウリョク</t>
    </rPh>
    <rPh sb="28" eb="29">
      <t>ド</t>
    </rPh>
    <rPh sb="29" eb="30">
      <t>ナド</t>
    </rPh>
    <rPh sb="30" eb="32">
      <t>ケイサン</t>
    </rPh>
    <rPh sb="32" eb="33">
      <t>ナド</t>
    </rPh>
    <rPh sb="36" eb="38">
      <t>バアイ</t>
    </rPh>
    <rPh sb="39" eb="40">
      <t>カギ</t>
    </rPh>
    <phoneticPr fontId="5"/>
  </si>
  <si>
    <t>令第３章第８節（第81条第３項に規定する構造計算による場合に限る。）</t>
    <rPh sb="8" eb="9">
      <t>ダイ</t>
    </rPh>
    <rPh sb="11" eb="12">
      <t>ジョウ</t>
    </rPh>
    <rPh sb="12" eb="13">
      <t>ダイ</t>
    </rPh>
    <rPh sb="14" eb="15">
      <t>コウ</t>
    </rPh>
    <rPh sb="16" eb="18">
      <t>キテイ</t>
    </rPh>
    <rPh sb="20" eb="22">
      <t>コウゾウ</t>
    </rPh>
    <rPh sb="22" eb="24">
      <t>ケイサン</t>
    </rPh>
    <rPh sb="27" eb="29">
      <t>バアイ</t>
    </rPh>
    <rPh sb="30" eb="31">
      <t>カギ</t>
    </rPh>
    <phoneticPr fontId="5"/>
  </si>
  <si>
    <t>令第129条の2の3（第３号に限る。）</t>
    <rPh sb="1" eb="2">
      <t>ダイ</t>
    </rPh>
    <rPh sb="5" eb="6">
      <t>ジョウ</t>
    </rPh>
    <rPh sb="11" eb="12">
      <t>ダイ</t>
    </rPh>
    <rPh sb="13" eb="14">
      <t>ゴウ</t>
    </rPh>
    <rPh sb="15" eb="16">
      <t>カギ</t>
    </rPh>
    <phoneticPr fontId="5"/>
  </si>
  <si>
    <t>建築設備の構造強度</t>
    <rPh sb="0" eb="2">
      <t>ケンチク</t>
    </rPh>
    <rPh sb="2" eb="4">
      <t>セツビ</t>
    </rPh>
    <rPh sb="5" eb="7">
      <t>コウゾウ</t>
    </rPh>
    <rPh sb="7" eb="9">
      <t>キョウド</t>
    </rPh>
    <phoneticPr fontId="5"/>
  </si>
  <si>
    <t>施行規則第８条の３</t>
    <rPh sb="0" eb="2">
      <t>シコウ</t>
    </rPh>
    <rPh sb="2" eb="4">
      <t>キソク</t>
    </rPh>
    <rPh sb="4" eb="5">
      <t>ダイ</t>
    </rPh>
    <rPh sb="6" eb="7">
      <t>ジョウ</t>
    </rPh>
    <phoneticPr fontId="5"/>
  </si>
  <si>
    <t>枠組壁工法を用いた建築物等の構造方法</t>
    <rPh sb="0" eb="2">
      <t>ワクグ</t>
    </rPh>
    <rPh sb="2" eb="3">
      <t>カベ</t>
    </rPh>
    <rPh sb="3" eb="5">
      <t>コウホウ</t>
    </rPh>
    <rPh sb="6" eb="7">
      <t>モチ</t>
    </rPh>
    <rPh sb="9" eb="12">
      <t>ケンチクブツ</t>
    </rPh>
    <rPh sb="12" eb="13">
      <t>ナド</t>
    </rPh>
    <rPh sb="14" eb="16">
      <t>コウゾウ</t>
    </rPh>
    <rPh sb="16" eb="18">
      <t>ホウホウ</t>
    </rPh>
    <phoneticPr fontId="5"/>
  </si>
  <si>
    <t>法第21条</t>
    <rPh sb="0" eb="1">
      <t>ホウ</t>
    </rPh>
    <rPh sb="1" eb="2">
      <t>ダイ</t>
    </rPh>
    <rPh sb="4" eb="5">
      <t>ジョウ</t>
    </rPh>
    <phoneticPr fontId="5"/>
  </si>
  <si>
    <t>大規模の建築物の主要構造部等</t>
    <rPh sb="0" eb="3">
      <t>ダイキボ</t>
    </rPh>
    <rPh sb="4" eb="7">
      <t>ケンチクブツ</t>
    </rPh>
    <rPh sb="8" eb="10">
      <t>シュヨウ</t>
    </rPh>
    <rPh sb="10" eb="12">
      <t>コウゾウ</t>
    </rPh>
    <rPh sb="12" eb="13">
      <t>ブ</t>
    </rPh>
    <rPh sb="13" eb="14">
      <t>トウ</t>
    </rPh>
    <phoneticPr fontId="5"/>
  </si>
  <si>
    <t>法第22条</t>
    <rPh sb="0" eb="1">
      <t>ホウ</t>
    </rPh>
    <rPh sb="1" eb="2">
      <t>ダイ</t>
    </rPh>
    <rPh sb="4" eb="5">
      <t>ジョウ</t>
    </rPh>
    <phoneticPr fontId="5"/>
  </si>
  <si>
    <t>屋根</t>
    <rPh sb="0" eb="2">
      <t>ヤネ</t>
    </rPh>
    <phoneticPr fontId="5"/>
  </si>
  <si>
    <t>法第23条</t>
    <rPh sb="0" eb="1">
      <t>ホウ</t>
    </rPh>
    <rPh sb="1" eb="2">
      <t>ダイ</t>
    </rPh>
    <rPh sb="4" eb="5">
      <t>ジョウ</t>
    </rPh>
    <phoneticPr fontId="5"/>
  </si>
  <si>
    <t>法第24条</t>
    <rPh sb="0" eb="1">
      <t>ホウ</t>
    </rPh>
    <rPh sb="1" eb="2">
      <t>ダイ</t>
    </rPh>
    <rPh sb="4" eb="5">
      <t>ジョウ</t>
    </rPh>
    <phoneticPr fontId="5"/>
  </si>
  <si>
    <t>建築物が第22条第１項の市街地の区域の内外にわたる場合の措置</t>
    <rPh sb="0" eb="3">
      <t>ケンチクブツ</t>
    </rPh>
    <rPh sb="4" eb="5">
      <t>ダイ</t>
    </rPh>
    <rPh sb="7" eb="8">
      <t>ジョウ</t>
    </rPh>
    <rPh sb="8" eb="9">
      <t>ダイ</t>
    </rPh>
    <rPh sb="10" eb="11">
      <t>コウ</t>
    </rPh>
    <rPh sb="12" eb="15">
      <t>シガイチ</t>
    </rPh>
    <rPh sb="16" eb="18">
      <t>クイキ</t>
    </rPh>
    <rPh sb="19" eb="21">
      <t>ウチソト</t>
    </rPh>
    <rPh sb="25" eb="27">
      <t>バアイ</t>
    </rPh>
    <rPh sb="28" eb="30">
      <t>ソチ</t>
    </rPh>
    <phoneticPr fontId="5"/>
  </si>
  <si>
    <t>法第25条</t>
    <rPh sb="0" eb="1">
      <t>ホウ</t>
    </rPh>
    <rPh sb="1" eb="2">
      <t>ダイ</t>
    </rPh>
    <rPh sb="4" eb="5">
      <t>ジョウ</t>
    </rPh>
    <phoneticPr fontId="5"/>
  </si>
  <si>
    <t>大規模の木造建築物等の外壁等</t>
    <rPh sb="0" eb="3">
      <t>ダイキボ</t>
    </rPh>
    <rPh sb="4" eb="6">
      <t>モクゾウ</t>
    </rPh>
    <rPh sb="6" eb="8">
      <t>ケンチク</t>
    </rPh>
    <rPh sb="8" eb="9">
      <t>ブツ</t>
    </rPh>
    <rPh sb="9" eb="10">
      <t>ナド</t>
    </rPh>
    <rPh sb="11" eb="14">
      <t>ガイヘキナド</t>
    </rPh>
    <phoneticPr fontId="5"/>
  </si>
  <si>
    <t>法第26条</t>
    <rPh sb="0" eb="1">
      <t>ホウ</t>
    </rPh>
    <rPh sb="1" eb="2">
      <t>ダイ</t>
    </rPh>
    <rPh sb="4" eb="5">
      <t>ジョウ</t>
    </rPh>
    <phoneticPr fontId="5"/>
  </si>
  <si>
    <t>防火壁等</t>
    <rPh sb="0" eb="2">
      <t>ボウカ</t>
    </rPh>
    <rPh sb="2" eb="3">
      <t>ヘキ</t>
    </rPh>
    <rPh sb="3" eb="4">
      <t>トウ</t>
    </rPh>
    <phoneticPr fontId="5"/>
  </si>
  <si>
    <t>法第27条</t>
    <rPh sb="0" eb="1">
      <t>ホウ</t>
    </rPh>
    <rPh sb="1" eb="2">
      <t>ダイ</t>
    </rPh>
    <rPh sb="4" eb="5">
      <t>ジョウ</t>
    </rPh>
    <phoneticPr fontId="5"/>
  </si>
  <si>
    <t>耐火建築物等としなければならない特殊建築物</t>
    <rPh sb="0" eb="2">
      <t>タイカ</t>
    </rPh>
    <rPh sb="2" eb="4">
      <t>ケンチク</t>
    </rPh>
    <rPh sb="4" eb="5">
      <t>ブツ</t>
    </rPh>
    <rPh sb="5" eb="6">
      <t>トウ</t>
    </rPh>
    <rPh sb="16" eb="18">
      <t>トクシュ</t>
    </rPh>
    <rPh sb="18" eb="21">
      <t>ケンチクブツ</t>
    </rPh>
    <phoneticPr fontId="5"/>
  </si>
  <si>
    <t>法第28条</t>
    <rPh sb="0" eb="1">
      <t>ホウ</t>
    </rPh>
    <rPh sb="1" eb="2">
      <t>ダイ</t>
    </rPh>
    <rPh sb="4" eb="5">
      <t>ジョウ</t>
    </rPh>
    <phoneticPr fontId="5"/>
  </si>
  <si>
    <t>居室の採光及び換気</t>
    <rPh sb="0" eb="2">
      <t>キョシツ</t>
    </rPh>
    <rPh sb="3" eb="5">
      <t>サイコウ</t>
    </rPh>
    <rPh sb="5" eb="6">
      <t>オヨ</t>
    </rPh>
    <rPh sb="7" eb="9">
      <t>カンキ</t>
    </rPh>
    <phoneticPr fontId="5"/>
  </si>
  <si>
    <t>法第28条の２</t>
    <rPh sb="0" eb="1">
      <t>ホウ</t>
    </rPh>
    <rPh sb="1" eb="2">
      <t>ダイ</t>
    </rPh>
    <rPh sb="4" eb="5">
      <t>ジョウ</t>
    </rPh>
    <phoneticPr fontId="5"/>
  </si>
  <si>
    <t>石綿その他の物質の飛散又は発散に対する衛生上の措置</t>
    <rPh sb="0" eb="2">
      <t>イシワタ</t>
    </rPh>
    <rPh sb="4" eb="5">
      <t>タ</t>
    </rPh>
    <rPh sb="6" eb="8">
      <t>ブッシツ</t>
    </rPh>
    <rPh sb="9" eb="11">
      <t>ヒサン</t>
    </rPh>
    <rPh sb="11" eb="12">
      <t>マタ</t>
    </rPh>
    <rPh sb="13" eb="15">
      <t>ハッサン</t>
    </rPh>
    <rPh sb="16" eb="17">
      <t>タイ</t>
    </rPh>
    <rPh sb="19" eb="21">
      <t>エイセイ</t>
    </rPh>
    <rPh sb="21" eb="22">
      <t>ジョウ</t>
    </rPh>
    <rPh sb="23" eb="25">
      <t>ソチ</t>
    </rPh>
    <phoneticPr fontId="5"/>
  </si>
  <si>
    <t>法第29条</t>
    <rPh sb="0" eb="1">
      <t>ホウ</t>
    </rPh>
    <rPh sb="1" eb="2">
      <t>ダイ</t>
    </rPh>
    <rPh sb="4" eb="5">
      <t>ジョウ</t>
    </rPh>
    <phoneticPr fontId="5"/>
  </si>
  <si>
    <t>地階における住宅等の居室</t>
    <rPh sb="0" eb="2">
      <t>チカイ</t>
    </rPh>
    <rPh sb="6" eb="9">
      <t>ジュウタクナド</t>
    </rPh>
    <rPh sb="10" eb="12">
      <t>キョシツ</t>
    </rPh>
    <phoneticPr fontId="5"/>
  </si>
  <si>
    <t>法第30条</t>
    <rPh sb="0" eb="1">
      <t>ホウ</t>
    </rPh>
    <rPh sb="1" eb="2">
      <t>ダイ</t>
    </rPh>
    <rPh sb="4" eb="5">
      <t>ジョウ</t>
    </rPh>
    <phoneticPr fontId="5"/>
  </si>
  <si>
    <t>長屋又は共同住宅の各戸の界壁</t>
    <rPh sb="0" eb="2">
      <t>ナガヤ</t>
    </rPh>
    <rPh sb="2" eb="3">
      <t>マタ</t>
    </rPh>
    <rPh sb="4" eb="6">
      <t>キョウドウ</t>
    </rPh>
    <rPh sb="6" eb="8">
      <t>ジュウタク</t>
    </rPh>
    <rPh sb="9" eb="10">
      <t>カク</t>
    </rPh>
    <rPh sb="10" eb="11">
      <t>コ</t>
    </rPh>
    <rPh sb="12" eb="13">
      <t>カイ</t>
    </rPh>
    <rPh sb="13" eb="14">
      <t>カベ</t>
    </rPh>
    <phoneticPr fontId="5"/>
  </si>
  <si>
    <t>法第31条</t>
    <rPh sb="0" eb="1">
      <t>ホウ</t>
    </rPh>
    <rPh sb="1" eb="2">
      <t>ダイ</t>
    </rPh>
    <rPh sb="4" eb="5">
      <t>ジョウ</t>
    </rPh>
    <phoneticPr fontId="5"/>
  </si>
  <si>
    <t>便所</t>
    <rPh sb="0" eb="2">
      <t>ベンジョ</t>
    </rPh>
    <phoneticPr fontId="5"/>
  </si>
  <si>
    <t>法第32条</t>
    <rPh sb="0" eb="1">
      <t>ホウ</t>
    </rPh>
    <rPh sb="1" eb="2">
      <t>ダイ</t>
    </rPh>
    <rPh sb="4" eb="5">
      <t>ジョウ</t>
    </rPh>
    <phoneticPr fontId="5"/>
  </si>
  <si>
    <t>電気設備</t>
    <rPh sb="0" eb="2">
      <t>デンキ</t>
    </rPh>
    <rPh sb="2" eb="4">
      <t>セツビ</t>
    </rPh>
    <phoneticPr fontId="5"/>
  </si>
  <si>
    <t>法第33条</t>
    <rPh sb="0" eb="1">
      <t>ホウ</t>
    </rPh>
    <rPh sb="1" eb="2">
      <t>ダイ</t>
    </rPh>
    <rPh sb="4" eb="5">
      <t>ジョウ</t>
    </rPh>
    <phoneticPr fontId="5"/>
  </si>
  <si>
    <t>避雷設備</t>
    <rPh sb="0" eb="1">
      <t>ヒ</t>
    </rPh>
    <rPh sb="1" eb="2">
      <t>カミナリ</t>
    </rPh>
    <rPh sb="2" eb="4">
      <t>セツビ</t>
    </rPh>
    <phoneticPr fontId="5"/>
  </si>
  <si>
    <t>法第34条</t>
    <rPh sb="0" eb="1">
      <t>ホウ</t>
    </rPh>
    <rPh sb="1" eb="2">
      <t>ダイ</t>
    </rPh>
    <rPh sb="4" eb="5">
      <t>ジョウ</t>
    </rPh>
    <phoneticPr fontId="5"/>
  </si>
  <si>
    <t>昇降機</t>
    <rPh sb="0" eb="3">
      <t>ショウコウキ</t>
    </rPh>
    <phoneticPr fontId="5"/>
  </si>
  <si>
    <t>法第35条</t>
    <rPh sb="0" eb="1">
      <t>ホウ</t>
    </rPh>
    <rPh sb="1" eb="2">
      <t>ダイ</t>
    </rPh>
    <rPh sb="4" eb="5">
      <t>ジョウ</t>
    </rPh>
    <phoneticPr fontId="5"/>
  </si>
  <si>
    <t>令第５章第２節</t>
    <rPh sb="0" eb="1">
      <t>レイ</t>
    </rPh>
    <rPh sb="1" eb="2">
      <t>ダイ</t>
    </rPh>
    <rPh sb="3" eb="4">
      <t>ショウ</t>
    </rPh>
    <rPh sb="4" eb="5">
      <t>ダイ</t>
    </rPh>
    <rPh sb="6" eb="7">
      <t>セツ</t>
    </rPh>
    <phoneticPr fontId="5"/>
  </si>
  <si>
    <t>廊下、避難階段及び出入口</t>
    <rPh sb="0" eb="2">
      <t>ロウカ</t>
    </rPh>
    <rPh sb="3" eb="5">
      <t>ヒナン</t>
    </rPh>
    <rPh sb="5" eb="7">
      <t>カイダン</t>
    </rPh>
    <rPh sb="7" eb="8">
      <t>オヨ</t>
    </rPh>
    <rPh sb="9" eb="11">
      <t>デイ</t>
    </rPh>
    <rPh sb="11" eb="12">
      <t>グチ</t>
    </rPh>
    <phoneticPr fontId="5"/>
  </si>
  <si>
    <t>令第５章第３節</t>
    <rPh sb="0" eb="1">
      <t>レイ</t>
    </rPh>
    <rPh sb="1" eb="2">
      <t>ダイ</t>
    </rPh>
    <rPh sb="3" eb="4">
      <t>ショウ</t>
    </rPh>
    <rPh sb="4" eb="5">
      <t>ダイ</t>
    </rPh>
    <rPh sb="6" eb="7">
      <t>セツ</t>
    </rPh>
    <phoneticPr fontId="5"/>
  </si>
  <si>
    <t>令第５章第４節</t>
    <rPh sb="0" eb="1">
      <t>レイ</t>
    </rPh>
    <rPh sb="1" eb="2">
      <t>ダイ</t>
    </rPh>
    <rPh sb="3" eb="4">
      <t>ショウ</t>
    </rPh>
    <rPh sb="4" eb="5">
      <t>ダイ</t>
    </rPh>
    <rPh sb="6" eb="7">
      <t>セツ</t>
    </rPh>
    <phoneticPr fontId="5"/>
  </si>
  <si>
    <t>非常用の照明装置</t>
    <rPh sb="0" eb="3">
      <t>ヒジョウヨウ</t>
    </rPh>
    <rPh sb="4" eb="6">
      <t>ショウメイ</t>
    </rPh>
    <rPh sb="6" eb="8">
      <t>ソウチ</t>
    </rPh>
    <phoneticPr fontId="5"/>
  </si>
  <si>
    <t>令第５章第５節</t>
    <rPh sb="0" eb="1">
      <t>レイ</t>
    </rPh>
    <rPh sb="1" eb="2">
      <t>ダイ</t>
    </rPh>
    <rPh sb="3" eb="4">
      <t>ショウ</t>
    </rPh>
    <rPh sb="4" eb="5">
      <t>ダイ</t>
    </rPh>
    <rPh sb="6" eb="7">
      <t>セツ</t>
    </rPh>
    <phoneticPr fontId="5"/>
  </si>
  <si>
    <t>非常用の進入口</t>
    <rPh sb="0" eb="3">
      <t>ヒジョウヨウ</t>
    </rPh>
    <phoneticPr fontId="5"/>
  </si>
  <si>
    <t>令第５章第６節</t>
    <rPh sb="0" eb="1">
      <t>レイ</t>
    </rPh>
    <rPh sb="1" eb="2">
      <t>ダイ</t>
    </rPh>
    <rPh sb="3" eb="4">
      <t>ショウ</t>
    </rPh>
    <rPh sb="4" eb="5">
      <t>ダイ</t>
    </rPh>
    <rPh sb="6" eb="7">
      <t>セツ</t>
    </rPh>
    <phoneticPr fontId="5"/>
  </si>
  <si>
    <t>敷地内の避難上及び消火上必要な通路等</t>
    <rPh sb="0" eb="2">
      <t>シキチ</t>
    </rPh>
    <rPh sb="2" eb="3">
      <t>ナイ</t>
    </rPh>
    <rPh sb="4" eb="6">
      <t>ヒナン</t>
    </rPh>
    <rPh sb="6" eb="7">
      <t>ジョウ</t>
    </rPh>
    <rPh sb="7" eb="8">
      <t>オヨ</t>
    </rPh>
    <rPh sb="9" eb="11">
      <t>ショウカ</t>
    </rPh>
    <rPh sb="11" eb="12">
      <t>ジョウ</t>
    </rPh>
    <rPh sb="12" eb="14">
      <t>ヒツヨウ</t>
    </rPh>
    <rPh sb="15" eb="17">
      <t>ツウロ</t>
    </rPh>
    <rPh sb="17" eb="18">
      <t>ナド</t>
    </rPh>
    <phoneticPr fontId="5"/>
  </si>
  <si>
    <t>法第35条の２</t>
    <rPh sb="0" eb="1">
      <t>ホウ</t>
    </rPh>
    <rPh sb="1" eb="2">
      <t>ダイ</t>
    </rPh>
    <rPh sb="4" eb="5">
      <t>ジョウ</t>
    </rPh>
    <phoneticPr fontId="5"/>
  </si>
  <si>
    <t>特殊建築物等の内装</t>
    <rPh sb="0" eb="2">
      <t>トクシュ</t>
    </rPh>
    <rPh sb="2" eb="5">
      <t>ケンチクブツ</t>
    </rPh>
    <rPh sb="5" eb="6">
      <t>ナド</t>
    </rPh>
    <rPh sb="7" eb="9">
      <t>ナイソウ</t>
    </rPh>
    <phoneticPr fontId="5"/>
  </si>
  <si>
    <t>法第35条の３</t>
    <rPh sb="0" eb="1">
      <t>ホウ</t>
    </rPh>
    <rPh sb="1" eb="2">
      <t>ダイ</t>
    </rPh>
    <rPh sb="4" eb="5">
      <t>ジョウ</t>
    </rPh>
    <phoneticPr fontId="5"/>
  </si>
  <si>
    <t>無窓の居室等の主要構造部</t>
    <rPh sb="0" eb="1">
      <t>ナ</t>
    </rPh>
    <rPh sb="1" eb="2">
      <t>マド</t>
    </rPh>
    <rPh sb="3" eb="5">
      <t>キョシツ</t>
    </rPh>
    <rPh sb="5" eb="6">
      <t>ナド</t>
    </rPh>
    <rPh sb="7" eb="9">
      <t>シュヨウ</t>
    </rPh>
    <rPh sb="9" eb="11">
      <t>コウゾウ</t>
    </rPh>
    <rPh sb="11" eb="12">
      <t>ブ</t>
    </rPh>
    <phoneticPr fontId="5"/>
  </si>
  <si>
    <t>法第36条</t>
    <rPh sb="0" eb="1">
      <t>ホウ</t>
    </rPh>
    <rPh sb="1" eb="2">
      <t>ダイ</t>
    </rPh>
    <rPh sb="4" eb="5">
      <t>ジョウ</t>
    </rPh>
    <phoneticPr fontId="5"/>
  </si>
  <si>
    <t>令第２章第２節</t>
    <rPh sb="0" eb="1">
      <t>レイ</t>
    </rPh>
    <rPh sb="1" eb="2">
      <t>ダイ</t>
    </rPh>
    <rPh sb="3" eb="4">
      <t>ショウ</t>
    </rPh>
    <rPh sb="4" eb="5">
      <t>ダイ</t>
    </rPh>
    <rPh sb="6" eb="7">
      <t>セツ</t>
    </rPh>
    <phoneticPr fontId="5"/>
  </si>
  <si>
    <t>居室の天井の高さ、床の高さ及び防湿方法</t>
    <rPh sb="0" eb="2">
      <t>キョシツ</t>
    </rPh>
    <rPh sb="3" eb="5">
      <t>テンジョウ</t>
    </rPh>
    <rPh sb="6" eb="7">
      <t>タカ</t>
    </rPh>
    <rPh sb="9" eb="10">
      <t>ユカ</t>
    </rPh>
    <rPh sb="11" eb="12">
      <t>タカ</t>
    </rPh>
    <rPh sb="13" eb="14">
      <t>オヨ</t>
    </rPh>
    <rPh sb="15" eb="17">
      <t>ボウシツ</t>
    </rPh>
    <rPh sb="17" eb="19">
      <t>ホウホウ</t>
    </rPh>
    <phoneticPr fontId="5"/>
  </si>
  <si>
    <t>令第２章第３節</t>
    <rPh sb="0" eb="1">
      <t>レイ</t>
    </rPh>
    <rPh sb="1" eb="2">
      <t>ダイ</t>
    </rPh>
    <rPh sb="3" eb="4">
      <t>ショウ</t>
    </rPh>
    <rPh sb="4" eb="5">
      <t>ダイ</t>
    </rPh>
    <rPh sb="6" eb="7">
      <t>セツ</t>
    </rPh>
    <phoneticPr fontId="5"/>
  </si>
  <si>
    <t>階段</t>
    <rPh sb="0" eb="2">
      <t>カイダン</t>
    </rPh>
    <phoneticPr fontId="5"/>
  </si>
  <si>
    <t>令第109条の２の２</t>
    <rPh sb="0" eb="1">
      <t>レイ</t>
    </rPh>
    <rPh sb="1" eb="2">
      <t>ダイ</t>
    </rPh>
    <rPh sb="5" eb="6">
      <t>ジョウ</t>
    </rPh>
    <phoneticPr fontId="5"/>
  </si>
  <si>
    <t>主要構造部を準耐火構造とした建築物の層間変形角</t>
    <rPh sb="0" eb="2">
      <t>シュヨウ</t>
    </rPh>
    <rPh sb="2" eb="4">
      <t>コウゾウ</t>
    </rPh>
    <rPh sb="4" eb="5">
      <t>ブ</t>
    </rPh>
    <rPh sb="6" eb="7">
      <t>ジュン</t>
    </rPh>
    <rPh sb="7" eb="9">
      <t>タイカ</t>
    </rPh>
    <rPh sb="9" eb="11">
      <t>コウゾウ</t>
    </rPh>
    <rPh sb="14" eb="17">
      <t>ケンチクブツ</t>
    </rPh>
    <rPh sb="18" eb="19">
      <t>ソウ</t>
    </rPh>
    <rPh sb="19" eb="20">
      <t>アイダ</t>
    </rPh>
    <rPh sb="20" eb="22">
      <t>ヘンケイ</t>
    </rPh>
    <rPh sb="22" eb="23">
      <t>カク</t>
    </rPh>
    <phoneticPr fontId="5"/>
  </si>
  <si>
    <t>令第112条</t>
    <rPh sb="0" eb="1">
      <t>レイ</t>
    </rPh>
    <rPh sb="1" eb="2">
      <t>ダイ</t>
    </rPh>
    <rPh sb="5" eb="6">
      <t>ジョウ</t>
    </rPh>
    <phoneticPr fontId="5"/>
  </si>
  <si>
    <t>防火区画</t>
    <rPh sb="0" eb="2">
      <t>ボウカ</t>
    </rPh>
    <rPh sb="2" eb="4">
      <t>クカク</t>
    </rPh>
    <phoneticPr fontId="5"/>
  </si>
  <si>
    <t>令第114条</t>
    <rPh sb="0" eb="1">
      <t>レイ</t>
    </rPh>
    <rPh sb="1" eb="2">
      <t>ダイ</t>
    </rPh>
    <rPh sb="5" eb="6">
      <t>ジョウ</t>
    </rPh>
    <phoneticPr fontId="5"/>
  </si>
  <si>
    <t>建築物の界壁、間仕切壁及び隔壁</t>
    <rPh sb="0" eb="3">
      <t>ケンチクブツ</t>
    </rPh>
    <rPh sb="4" eb="5">
      <t>カイ</t>
    </rPh>
    <rPh sb="5" eb="6">
      <t>ヘキ</t>
    </rPh>
    <rPh sb="7" eb="10">
      <t>マジキ</t>
    </rPh>
    <rPh sb="10" eb="11">
      <t>カベ</t>
    </rPh>
    <rPh sb="11" eb="12">
      <t>オヨ</t>
    </rPh>
    <rPh sb="13" eb="15">
      <t>カクヘキ</t>
    </rPh>
    <phoneticPr fontId="5"/>
  </si>
  <si>
    <t>令第129条の2の3（第２号に限る。）</t>
    <rPh sb="0" eb="1">
      <t>レイ</t>
    </rPh>
    <rPh sb="1" eb="2">
      <t>ダイ</t>
    </rPh>
    <rPh sb="5" eb="6">
      <t>ジョウ</t>
    </rPh>
    <rPh sb="11" eb="12">
      <t>ダイ</t>
    </rPh>
    <rPh sb="13" eb="14">
      <t>ゴウ</t>
    </rPh>
    <rPh sb="15" eb="16">
      <t>カギ</t>
    </rPh>
    <phoneticPr fontId="5"/>
  </si>
  <si>
    <t>令第２章第４節（第32条及び第35条を除く。）</t>
    <rPh sb="0" eb="1">
      <t>レイ</t>
    </rPh>
    <rPh sb="1" eb="2">
      <t>ダイ</t>
    </rPh>
    <rPh sb="3" eb="4">
      <t>ショウ</t>
    </rPh>
    <rPh sb="4" eb="5">
      <t>ダイ</t>
    </rPh>
    <rPh sb="6" eb="7">
      <t>セツ</t>
    </rPh>
    <rPh sb="8" eb="9">
      <t>ダイ</t>
    </rPh>
    <rPh sb="11" eb="12">
      <t>ジョウ</t>
    </rPh>
    <rPh sb="12" eb="13">
      <t>オヨ</t>
    </rPh>
    <rPh sb="14" eb="15">
      <t>ダイ</t>
    </rPh>
    <rPh sb="17" eb="18">
      <t>ジョウ</t>
    </rPh>
    <rPh sb="19" eb="20">
      <t>ノゾ</t>
    </rPh>
    <phoneticPr fontId="5"/>
  </si>
  <si>
    <t>令第115条</t>
    <rPh sb="0" eb="1">
      <t>レイ</t>
    </rPh>
    <rPh sb="1" eb="2">
      <t>ダイ</t>
    </rPh>
    <rPh sb="5" eb="6">
      <t>ジョウ</t>
    </rPh>
    <phoneticPr fontId="5"/>
  </si>
  <si>
    <t>建築物に設ける煙突</t>
    <rPh sb="0" eb="3">
      <t>ケンチクブツ</t>
    </rPh>
    <rPh sb="4" eb="5">
      <t>モウ</t>
    </rPh>
    <rPh sb="7" eb="9">
      <t>エントツ</t>
    </rPh>
    <phoneticPr fontId="5"/>
  </si>
  <si>
    <t>令第129条の2の4</t>
    <rPh sb="0" eb="1">
      <t>レイ</t>
    </rPh>
    <rPh sb="1" eb="2">
      <t>ダイ</t>
    </rPh>
    <rPh sb="5" eb="6">
      <t>ジョウ</t>
    </rPh>
    <phoneticPr fontId="5"/>
  </si>
  <si>
    <t>給水、排水その他の配管設備の設置及び構造</t>
    <rPh sb="0" eb="2">
      <t>キュウスイ</t>
    </rPh>
    <rPh sb="3" eb="5">
      <t>ハイスイ</t>
    </rPh>
    <rPh sb="7" eb="8">
      <t>タ</t>
    </rPh>
    <rPh sb="9" eb="11">
      <t>ハイカン</t>
    </rPh>
    <rPh sb="11" eb="13">
      <t>セツビ</t>
    </rPh>
    <rPh sb="14" eb="16">
      <t>セッチ</t>
    </rPh>
    <rPh sb="16" eb="17">
      <t>オヨ</t>
    </rPh>
    <rPh sb="18" eb="20">
      <t>コウゾウ</t>
    </rPh>
    <phoneticPr fontId="5"/>
  </si>
  <si>
    <t>令第129条の2の5</t>
    <rPh sb="0" eb="1">
      <t>レイ</t>
    </rPh>
    <rPh sb="1" eb="2">
      <t>ダイ</t>
    </rPh>
    <rPh sb="5" eb="6">
      <t>ジョウ</t>
    </rPh>
    <phoneticPr fontId="5"/>
  </si>
  <si>
    <t>換気設備</t>
    <rPh sb="0" eb="2">
      <t>カンキ</t>
    </rPh>
    <rPh sb="2" eb="4">
      <t>セツビ</t>
    </rPh>
    <phoneticPr fontId="5"/>
  </si>
  <si>
    <t>令第129条の2の6</t>
    <rPh sb="0" eb="1">
      <t>レイ</t>
    </rPh>
    <rPh sb="1" eb="2">
      <t>ダイ</t>
    </rPh>
    <rPh sb="5" eb="6">
      <t>ジョウ</t>
    </rPh>
    <phoneticPr fontId="5"/>
  </si>
  <si>
    <t>冷却塔設備</t>
    <rPh sb="0" eb="3">
      <t>レイキャクトウ</t>
    </rPh>
    <rPh sb="3" eb="5">
      <t>セツビ</t>
    </rPh>
    <phoneticPr fontId="5"/>
  </si>
  <si>
    <t>令第５章の４第２節</t>
    <rPh sb="0" eb="1">
      <t>レイ</t>
    </rPh>
    <rPh sb="1" eb="2">
      <t>ダイ</t>
    </rPh>
    <rPh sb="3" eb="4">
      <t>ショウ</t>
    </rPh>
    <rPh sb="6" eb="7">
      <t>ダイ</t>
    </rPh>
    <rPh sb="8" eb="9">
      <t>セツ</t>
    </rPh>
    <phoneticPr fontId="5"/>
  </si>
  <si>
    <t>法第37条</t>
    <rPh sb="0" eb="1">
      <t>ホウ</t>
    </rPh>
    <rPh sb="1" eb="2">
      <t>ダイ</t>
    </rPh>
    <rPh sb="4" eb="5">
      <t>ジョウ</t>
    </rPh>
    <phoneticPr fontId="5"/>
  </si>
  <si>
    <t>建築材料の品質</t>
    <rPh sb="0" eb="2">
      <t>ケンチク</t>
    </rPh>
    <rPh sb="2" eb="4">
      <t>ザイリョウ</t>
    </rPh>
    <rPh sb="5" eb="7">
      <t>ヒンシツ</t>
    </rPh>
    <phoneticPr fontId="5"/>
  </si>
  <si>
    <t>法第39条</t>
    <rPh sb="0" eb="1">
      <t>ホウ</t>
    </rPh>
    <rPh sb="1" eb="2">
      <t>ダイ</t>
    </rPh>
    <rPh sb="4" eb="5">
      <t>ジョウ</t>
    </rPh>
    <phoneticPr fontId="5"/>
  </si>
  <si>
    <t>法第40条</t>
    <rPh sb="0" eb="1">
      <t>ホウ</t>
    </rPh>
    <rPh sb="1" eb="2">
      <t>ダイ</t>
    </rPh>
    <rPh sb="4" eb="5">
      <t>ジョウ</t>
    </rPh>
    <phoneticPr fontId="5"/>
  </si>
  <si>
    <t>地方公共団体の条例による制限の附加</t>
    <rPh sb="0" eb="2">
      <t>チホウ</t>
    </rPh>
    <rPh sb="2" eb="4">
      <t>コウキョウ</t>
    </rPh>
    <rPh sb="4" eb="6">
      <t>ダンタイ</t>
    </rPh>
    <rPh sb="7" eb="9">
      <t>ジョウレイ</t>
    </rPh>
    <rPh sb="12" eb="14">
      <t>セイゲン</t>
    </rPh>
    <rPh sb="15" eb="17">
      <t>フカ</t>
    </rPh>
    <phoneticPr fontId="5"/>
  </si>
  <si>
    <t>法第41条の２</t>
    <rPh sb="0" eb="1">
      <t>ホウ</t>
    </rPh>
    <rPh sb="1" eb="2">
      <t>ダイ</t>
    </rPh>
    <rPh sb="4" eb="5">
      <t>ジョウ</t>
    </rPh>
    <phoneticPr fontId="5"/>
  </si>
  <si>
    <t>適用区域</t>
    <rPh sb="0" eb="2">
      <t>テキヨウ</t>
    </rPh>
    <rPh sb="2" eb="4">
      <t>クイキ</t>
    </rPh>
    <phoneticPr fontId="5"/>
  </si>
  <si>
    <t>法第43条</t>
    <rPh sb="0" eb="1">
      <t>ホウ</t>
    </rPh>
    <rPh sb="1" eb="2">
      <t>ダイ</t>
    </rPh>
    <rPh sb="4" eb="5">
      <t>ジョウ</t>
    </rPh>
    <phoneticPr fontId="5"/>
  </si>
  <si>
    <t>敷地等と道路との関係</t>
    <rPh sb="0" eb="2">
      <t>シキチ</t>
    </rPh>
    <rPh sb="2" eb="3">
      <t>ナド</t>
    </rPh>
    <rPh sb="4" eb="6">
      <t>ドウロ</t>
    </rPh>
    <rPh sb="8" eb="10">
      <t>カンケイ</t>
    </rPh>
    <phoneticPr fontId="5"/>
  </si>
  <si>
    <t>法第43条の２</t>
    <rPh sb="0" eb="1">
      <t>ホウ</t>
    </rPh>
    <rPh sb="1" eb="2">
      <t>ダイ</t>
    </rPh>
    <rPh sb="4" eb="5">
      <t>ジョウ</t>
    </rPh>
    <phoneticPr fontId="5"/>
  </si>
  <si>
    <t>その敷地が４メートル未満の道路にのみ接する建築物に対する制限の付加</t>
    <rPh sb="2" eb="4">
      <t>シキチ</t>
    </rPh>
    <rPh sb="10" eb="12">
      <t>ミマン</t>
    </rPh>
    <rPh sb="13" eb="15">
      <t>ドウロ</t>
    </rPh>
    <rPh sb="18" eb="19">
      <t>セッ</t>
    </rPh>
    <rPh sb="21" eb="24">
      <t>ケンチクブツ</t>
    </rPh>
    <rPh sb="25" eb="26">
      <t>タイ</t>
    </rPh>
    <rPh sb="28" eb="30">
      <t>セイゲン</t>
    </rPh>
    <rPh sb="31" eb="33">
      <t>フカ</t>
    </rPh>
    <phoneticPr fontId="5"/>
  </si>
  <si>
    <t>法第44条</t>
    <rPh sb="0" eb="1">
      <t>ホウ</t>
    </rPh>
    <rPh sb="1" eb="2">
      <t>ダイ</t>
    </rPh>
    <rPh sb="4" eb="5">
      <t>ジョウ</t>
    </rPh>
    <phoneticPr fontId="5"/>
  </si>
  <si>
    <t>道路内の建築制限</t>
    <rPh sb="0" eb="2">
      <t>ドウロ</t>
    </rPh>
    <rPh sb="2" eb="3">
      <t>ナイ</t>
    </rPh>
    <rPh sb="4" eb="6">
      <t>ケンチク</t>
    </rPh>
    <rPh sb="6" eb="8">
      <t>セイゲン</t>
    </rPh>
    <phoneticPr fontId="5"/>
  </si>
  <si>
    <t>法第47条</t>
    <rPh sb="0" eb="1">
      <t>ホウ</t>
    </rPh>
    <rPh sb="1" eb="2">
      <t>ダイ</t>
    </rPh>
    <rPh sb="4" eb="5">
      <t>ジョウ</t>
    </rPh>
    <phoneticPr fontId="5"/>
  </si>
  <si>
    <t>壁面線による建築制限</t>
    <rPh sb="0" eb="2">
      <t>ヘキメン</t>
    </rPh>
    <rPh sb="2" eb="3">
      <t>セン</t>
    </rPh>
    <rPh sb="6" eb="8">
      <t>ケンチク</t>
    </rPh>
    <rPh sb="8" eb="10">
      <t>セイゲン</t>
    </rPh>
    <phoneticPr fontId="5"/>
  </si>
  <si>
    <t>法第48条</t>
    <rPh sb="0" eb="1">
      <t>ホウ</t>
    </rPh>
    <rPh sb="1" eb="2">
      <t>ダイ</t>
    </rPh>
    <rPh sb="4" eb="5">
      <t>ジョウ</t>
    </rPh>
    <phoneticPr fontId="5"/>
  </si>
  <si>
    <t>用途地域等</t>
    <rPh sb="0" eb="2">
      <t>ヨウト</t>
    </rPh>
    <rPh sb="2" eb="5">
      <t>チイキナド</t>
    </rPh>
    <phoneticPr fontId="5"/>
  </si>
  <si>
    <t>法第49条</t>
    <rPh sb="0" eb="1">
      <t>ホウ</t>
    </rPh>
    <rPh sb="1" eb="2">
      <t>ダイ</t>
    </rPh>
    <rPh sb="4" eb="5">
      <t>ジョウ</t>
    </rPh>
    <phoneticPr fontId="5"/>
  </si>
  <si>
    <t>法第49条の２</t>
    <rPh sb="0" eb="1">
      <t>ホウ</t>
    </rPh>
    <rPh sb="1" eb="2">
      <t>ダイ</t>
    </rPh>
    <rPh sb="4" eb="5">
      <t>ジョウ</t>
    </rPh>
    <phoneticPr fontId="5"/>
  </si>
  <si>
    <t>特定用途制限地域</t>
    <rPh sb="0" eb="2">
      <t>トクテイ</t>
    </rPh>
    <rPh sb="2" eb="4">
      <t>ヨウト</t>
    </rPh>
    <rPh sb="4" eb="6">
      <t>セイゲン</t>
    </rPh>
    <rPh sb="6" eb="8">
      <t>チイキ</t>
    </rPh>
    <phoneticPr fontId="5"/>
  </si>
  <si>
    <t>法第50条</t>
    <rPh sb="0" eb="1">
      <t>ホウ</t>
    </rPh>
    <rPh sb="1" eb="2">
      <t>ダイ</t>
    </rPh>
    <rPh sb="4" eb="5">
      <t>ジョウ</t>
    </rPh>
    <phoneticPr fontId="5"/>
  </si>
  <si>
    <t>用途地域等における建築物の敷地、構造又は建築設備に対する制限</t>
    <rPh sb="0" eb="2">
      <t>ヨウト</t>
    </rPh>
    <rPh sb="2" eb="4">
      <t>チイキ</t>
    </rPh>
    <rPh sb="4" eb="5">
      <t>ナド</t>
    </rPh>
    <rPh sb="9" eb="12">
      <t>ケンチクブツ</t>
    </rPh>
    <rPh sb="13" eb="15">
      <t>シキチ</t>
    </rPh>
    <rPh sb="16" eb="18">
      <t>コウゾウ</t>
    </rPh>
    <rPh sb="18" eb="19">
      <t>マタ</t>
    </rPh>
    <rPh sb="20" eb="22">
      <t>ケンチク</t>
    </rPh>
    <rPh sb="22" eb="24">
      <t>セツビ</t>
    </rPh>
    <rPh sb="25" eb="26">
      <t>タイ</t>
    </rPh>
    <rPh sb="28" eb="30">
      <t>セイゲン</t>
    </rPh>
    <phoneticPr fontId="5"/>
  </si>
  <si>
    <t>法第51条</t>
    <rPh sb="0" eb="1">
      <t>ホウ</t>
    </rPh>
    <rPh sb="1" eb="2">
      <t>ダイ</t>
    </rPh>
    <rPh sb="4" eb="5">
      <t>ジョウ</t>
    </rPh>
    <phoneticPr fontId="5"/>
  </si>
  <si>
    <t>卸売市場等の用途に供する特殊建築物の位置</t>
    <rPh sb="0" eb="2">
      <t>オロシウリ</t>
    </rPh>
    <rPh sb="2" eb="5">
      <t>シジョウナド</t>
    </rPh>
    <rPh sb="6" eb="8">
      <t>ヨウト</t>
    </rPh>
    <rPh sb="9" eb="10">
      <t>キョウ</t>
    </rPh>
    <rPh sb="12" eb="14">
      <t>トクシュ</t>
    </rPh>
    <rPh sb="14" eb="17">
      <t>ケンチクブツ</t>
    </rPh>
    <rPh sb="18" eb="20">
      <t>イチ</t>
    </rPh>
    <phoneticPr fontId="5"/>
  </si>
  <si>
    <t>法第52条</t>
    <rPh sb="0" eb="1">
      <t>ホウ</t>
    </rPh>
    <rPh sb="1" eb="2">
      <t>ダイ</t>
    </rPh>
    <rPh sb="4" eb="5">
      <t>ジョウ</t>
    </rPh>
    <phoneticPr fontId="5"/>
  </si>
  <si>
    <t>法第53条</t>
    <rPh sb="0" eb="1">
      <t>ホウ</t>
    </rPh>
    <rPh sb="1" eb="2">
      <t>ダイ</t>
    </rPh>
    <rPh sb="4" eb="5">
      <t>ジョウ</t>
    </rPh>
    <phoneticPr fontId="5"/>
  </si>
  <si>
    <t>法第53条の２</t>
    <rPh sb="0" eb="1">
      <t>ホウ</t>
    </rPh>
    <rPh sb="1" eb="2">
      <t>ダイ</t>
    </rPh>
    <rPh sb="4" eb="5">
      <t>ジョウ</t>
    </rPh>
    <phoneticPr fontId="5"/>
  </si>
  <si>
    <t>建築物の敷地面積</t>
    <rPh sb="0" eb="3">
      <t>ケンチクブツ</t>
    </rPh>
    <rPh sb="4" eb="6">
      <t>シキチ</t>
    </rPh>
    <rPh sb="6" eb="8">
      <t>メンセキ</t>
    </rPh>
    <phoneticPr fontId="5"/>
  </si>
  <si>
    <t>法第54条</t>
    <rPh sb="0" eb="1">
      <t>ホウ</t>
    </rPh>
    <rPh sb="1" eb="2">
      <t>ダイ</t>
    </rPh>
    <rPh sb="4" eb="5">
      <t>ジョウ</t>
    </rPh>
    <phoneticPr fontId="5"/>
  </si>
  <si>
    <t>第一種低層住居専用地域等内における外壁の後退距離</t>
    <rPh sb="0" eb="1">
      <t>ダイ</t>
    </rPh>
    <rPh sb="1" eb="3">
      <t>イッシュ</t>
    </rPh>
    <rPh sb="3" eb="5">
      <t>テイソウ</t>
    </rPh>
    <rPh sb="5" eb="7">
      <t>ジュウキョ</t>
    </rPh>
    <rPh sb="7" eb="9">
      <t>センヨウ</t>
    </rPh>
    <rPh sb="9" eb="11">
      <t>チイキ</t>
    </rPh>
    <rPh sb="11" eb="12">
      <t>トウ</t>
    </rPh>
    <rPh sb="12" eb="13">
      <t>ナイ</t>
    </rPh>
    <rPh sb="17" eb="19">
      <t>ガイヘキ</t>
    </rPh>
    <rPh sb="20" eb="22">
      <t>コウタイ</t>
    </rPh>
    <rPh sb="22" eb="24">
      <t>キョリ</t>
    </rPh>
    <phoneticPr fontId="5"/>
  </si>
  <si>
    <t>法第55条</t>
    <rPh sb="0" eb="1">
      <t>ホウ</t>
    </rPh>
    <rPh sb="1" eb="2">
      <t>ダイ</t>
    </rPh>
    <rPh sb="4" eb="5">
      <t>ジョウ</t>
    </rPh>
    <phoneticPr fontId="5"/>
  </si>
  <si>
    <t>第一種低層住居専用地域等内における建築物の高さの限度</t>
    <rPh sb="0" eb="1">
      <t>ダイ</t>
    </rPh>
    <rPh sb="1" eb="3">
      <t>イッシュ</t>
    </rPh>
    <rPh sb="3" eb="5">
      <t>テイソウ</t>
    </rPh>
    <rPh sb="5" eb="7">
      <t>ジュウキョ</t>
    </rPh>
    <rPh sb="7" eb="9">
      <t>センヨウ</t>
    </rPh>
    <rPh sb="9" eb="11">
      <t>チイキ</t>
    </rPh>
    <rPh sb="11" eb="12">
      <t>トウ</t>
    </rPh>
    <rPh sb="12" eb="13">
      <t>ナイ</t>
    </rPh>
    <rPh sb="17" eb="20">
      <t>ケンチクブツ</t>
    </rPh>
    <rPh sb="21" eb="22">
      <t>タカ</t>
    </rPh>
    <rPh sb="24" eb="26">
      <t>ゲンド</t>
    </rPh>
    <phoneticPr fontId="5"/>
  </si>
  <si>
    <t>法第56条</t>
    <rPh sb="0" eb="1">
      <t>ホウ</t>
    </rPh>
    <rPh sb="1" eb="2">
      <t>ダイ</t>
    </rPh>
    <rPh sb="4" eb="5">
      <t>ジョウ</t>
    </rPh>
    <phoneticPr fontId="5"/>
  </si>
  <si>
    <t>建築物の各部分の高さ</t>
    <rPh sb="0" eb="3">
      <t>ケンチクブツ</t>
    </rPh>
    <rPh sb="4" eb="7">
      <t>カクブブン</t>
    </rPh>
    <rPh sb="8" eb="9">
      <t>タカ</t>
    </rPh>
    <phoneticPr fontId="5"/>
  </si>
  <si>
    <t>法第56条の２</t>
    <rPh sb="0" eb="1">
      <t>ホウ</t>
    </rPh>
    <rPh sb="1" eb="2">
      <t>ダイ</t>
    </rPh>
    <rPh sb="4" eb="5">
      <t>ジョウ</t>
    </rPh>
    <phoneticPr fontId="5"/>
  </si>
  <si>
    <t>日影による中高層の建築物の高さの制限</t>
    <rPh sb="0" eb="2">
      <t>ヒカゲ</t>
    </rPh>
    <rPh sb="5" eb="8">
      <t>チュウコウソウ</t>
    </rPh>
    <rPh sb="9" eb="12">
      <t>ケンチクブツ</t>
    </rPh>
    <rPh sb="13" eb="14">
      <t>タカ</t>
    </rPh>
    <rPh sb="16" eb="18">
      <t>セイゲン</t>
    </rPh>
    <phoneticPr fontId="5"/>
  </si>
  <si>
    <t>法第57条</t>
    <rPh sb="0" eb="1">
      <t>ホウ</t>
    </rPh>
    <rPh sb="1" eb="2">
      <t>ダイ</t>
    </rPh>
    <rPh sb="4" eb="5">
      <t>ジョウ</t>
    </rPh>
    <phoneticPr fontId="5"/>
  </si>
  <si>
    <t>高架の工作物内に設ける建築物等に対する高さの制限の緩和</t>
    <rPh sb="0" eb="2">
      <t>コウカ</t>
    </rPh>
    <rPh sb="3" eb="6">
      <t>コウサクブツ</t>
    </rPh>
    <rPh sb="6" eb="7">
      <t>ナイ</t>
    </rPh>
    <rPh sb="8" eb="9">
      <t>モウ</t>
    </rPh>
    <rPh sb="11" eb="14">
      <t>ケンチクブツ</t>
    </rPh>
    <rPh sb="14" eb="15">
      <t>ナド</t>
    </rPh>
    <rPh sb="16" eb="17">
      <t>タイ</t>
    </rPh>
    <rPh sb="19" eb="20">
      <t>タカ</t>
    </rPh>
    <rPh sb="22" eb="24">
      <t>セイゲン</t>
    </rPh>
    <rPh sb="25" eb="27">
      <t>カンワ</t>
    </rPh>
    <phoneticPr fontId="5"/>
  </si>
  <si>
    <t>法第57条の２</t>
    <rPh sb="0" eb="1">
      <t>ホウ</t>
    </rPh>
    <rPh sb="1" eb="2">
      <t>ダイ</t>
    </rPh>
    <rPh sb="4" eb="5">
      <t>ジョウ</t>
    </rPh>
    <phoneticPr fontId="5"/>
  </si>
  <si>
    <t>特例容積率適用地区内における建築物の容積率の特例</t>
    <rPh sb="0" eb="2">
      <t>トクレイ</t>
    </rPh>
    <rPh sb="2" eb="4">
      <t>ヨウセキ</t>
    </rPh>
    <rPh sb="4" eb="5">
      <t>リツ</t>
    </rPh>
    <rPh sb="5" eb="7">
      <t>テキヨウ</t>
    </rPh>
    <rPh sb="7" eb="9">
      <t>チク</t>
    </rPh>
    <rPh sb="9" eb="10">
      <t>ナイ</t>
    </rPh>
    <rPh sb="14" eb="17">
      <t>ケンチクブツ</t>
    </rPh>
    <rPh sb="18" eb="20">
      <t>ヨウセキ</t>
    </rPh>
    <rPh sb="20" eb="21">
      <t>リツ</t>
    </rPh>
    <rPh sb="22" eb="24">
      <t>トクレイ</t>
    </rPh>
    <phoneticPr fontId="5"/>
  </si>
  <si>
    <t>法第57条の４</t>
    <rPh sb="0" eb="1">
      <t>ホウ</t>
    </rPh>
    <rPh sb="1" eb="2">
      <t>ダイ</t>
    </rPh>
    <rPh sb="4" eb="5">
      <t>ジョウ</t>
    </rPh>
    <phoneticPr fontId="5"/>
  </si>
  <si>
    <t>特例容積率適用地区内における建築物の高さの限度</t>
    <rPh sb="0" eb="2">
      <t>トクレイ</t>
    </rPh>
    <rPh sb="2" eb="4">
      <t>ヨウセキ</t>
    </rPh>
    <rPh sb="4" eb="5">
      <t>リツ</t>
    </rPh>
    <rPh sb="5" eb="7">
      <t>テキヨウ</t>
    </rPh>
    <rPh sb="7" eb="9">
      <t>チク</t>
    </rPh>
    <rPh sb="9" eb="10">
      <t>ナイ</t>
    </rPh>
    <rPh sb="14" eb="17">
      <t>ケンチクブツ</t>
    </rPh>
    <rPh sb="18" eb="19">
      <t>タカ</t>
    </rPh>
    <rPh sb="21" eb="23">
      <t>ゲンド</t>
    </rPh>
    <phoneticPr fontId="5"/>
  </si>
  <si>
    <t>法第57条の５</t>
    <rPh sb="0" eb="1">
      <t>ホウ</t>
    </rPh>
    <rPh sb="1" eb="2">
      <t>ダイ</t>
    </rPh>
    <rPh sb="4" eb="5">
      <t>ジョウ</t>
    </rPh>
    <phoneticPr fontId="5"/>
  </si>
  <si>
    <t>高層住居誘導地区</t>
    <rPh sb="0" eb="2">
      <t>コウソウ</t>
    </rPh>
    <rPh sb="2" eb="4">
      <t>ジュウキョ</t>
    </rPh>
    <rPh sb="4" eb="6">
      <t>ユウドウ</t>
    </rPh>
    <rPh sb="6" eb="8">
      <t>チク</t>
    </rPh>
    <phoneticPr fontId="5"/>
  </si>
  <si>
    <t>法第58条</t>
    <rPh sb="0" eb="1">
      <t>ホウ</t>
    </rPh>
    <rPh sb="1" eb="2">
      <t>ダイ</t>
    </rPh>
    <rPh sb="4" eb="5">
      <t>ジョウ</t>
    </rPh>
    <phoneticPr fontId="5"/>
  </si>
  <si>
    <t>法第59条</t>
    <rPh sb="0" eb="1">
      <t>ホウ</t>
    </rPh>
    <rPh sb="1" eb="2">
      <t>ダイ</t>
    </rPh>
    <rPh sb="4" eb="5">
      <t>ジョウ</t>
    </rPh>
    <phoneticPr fontId="5"/>
  </si>
  <si>
    <t>高度利用地区</t>
    <rPh sb="0" eb="2">
      <t>コウド</t>
    </rPh>
    <rPh sb="2" eb="4">
      <t>リヨウ</t>
    </rPh>
    <rPh sb="4" eb="6">
      <t>チク</t>
    </rPh>
    <phoneticPr fontId="5"/>
  </si>
  <si>
    <t>法第59条の２</t>
    <rPh sb="0" eb="1">
      <t>ホウ</t>
    </rPh>
    <rPh sb="1" eb="2">
      <t>ダイ</t>
    </rPh>
    <rPh sb="4" eb="5">
      <t>ジョウ</t>
    </rPh>
    <phoneticPr fontId="5"/>
  </si>
  <si>
    <t>敷地内に広い空地を有する建築物の容積率等の特例</t>
    <rPh sb="0" eb="2">
      <t>シキチ</t>
    </rPh>
    <rPh sb="2" eb="3">
      <t>ナイ</t>
    </rPh>
    <rPh sb="4" eb="5">
      <t>ヒロ</t>
    </rPh>
    <rPh sb="6" eb="8">
      <t>アキチ</t>
    </rPh>
    <rPh sb="9" eb="10">
      <t>ユウ</t>
    </rPh>
    <rPh sb="12" eb="15">
      <t>ケンチクブツ</t>
    </rPh>
    <rPh sb="16" eb="18">
      <t>ヨウセキ</t>
    </rPh>
    <rPh sb="18" eb="19">
      <t>リツ</t>
    </rPh>
    <rPh sb="19" eb="20">
      <t>ナド</t>
    </rPh>
    <rPh sb="21" eb="23">
      <t>トクレイ</t>
    </rPh>
    <phoneticPr fontId="5"/>
  </si>
  <si>
    <t>法第60条</t>
    <rPh sb="0" eb="1">
      <t>ホウ</t>
    </rPh>
    <rPh sb="1" eb="2">
      <t>ダイ</t>
    </rPh>
    <rPh sb="4" eb="5">
      <t>ジョウ</t>
    </rPh>
    <phoneticPr fontId="5"/>
  </si>
  <si>
    <t>特定街区</t>
    <rPh sb="0" eb="2">
      <t>トクテイ</t>
    </rPh>
    <rPh sb="2" eb="4">
      <t>ガイク</t>
    </rPh>
    <phoneticPr fontId="5"/>
  </si>
  <si>
    <t>法第60条の２</t>
    <rPh sb="0" eb="1">
      <t>ホウ</t>
    </rPh>
    <rPh sb="1" eb="2">
      <t>ダイ</t>
    </rPh>
    <rPh sb="4" eb="5">
      <t>ジョウ</t>
    </rPh>
    <phoneticPr fontId="5"/>
  </si>
  <si>
    <t>都市再生特別地区</t>
    <rPh sb="0" eb="2">
      <t>トシ</t>
    </rPh>
    <rPh sb="2" eb="4">
      <t>サイセイ</t>
    </rPh>
    <rPh sb="4" eb="6">
      <t>トクベツ</t>
    </rPh>
    <rPh sb="6" eb="8">
      <t>チク</t>
    </rPh>
    <phoneticPr fontId="5"/>
  </si>
  <si>
    <t>法第61条</t>
    <rPh sb="0" eb="1">
      <t>ホウ</t>
    </rPh>
    <rPh sb="1" eb="2">
      <t>ダイ</t>
    </rPh>
    <rPh sb="4" eb="5">
      <t>ジョウ</t>
    </rPh>
    <phoneticPr fontId="5"/>
  </si>
  <si>
    <t>防火地域及び準防火地域内の建築物</t>
    <rPh sb="0" eb="2">
      <t>ボウカ</t>
    </rPh>
    <rPh sb="2" eb="4">
      <t>チイキ</t>
    </rPh>
    <rPh sb="4" eb="5">
      <t>オヨ</t>
    </rPh>
    <rPh sb="6" eb="7">
      <t>ジュン</t>
    </rPh>
    <rPh sb="7" eb="9">
      <t>ボウカ</t>
    </rPh>
    <rPh sb="9" eb="11">
      <t>チイキ</t>
    </rPh>
    <rPh sb="11" eb="12">
      <t>ナイ</t>
    </rPh>
    <rPh sb="13" eb="16">
      <t>ケンチクブツ</t>
    </rPh>
    <phoneticPr fontId="5"/>
  </si>
  <si>
    <t>法第62条</t>
    <rPh sb="0" eb="1">
      <t>ホウ</t>
    </rPh>
    <rPh sb="1" eb="2">
      <t>ダイ</t>
    </rPh>
    <rPh sb="4" eb="5">
      <t>ジョウ</t>
    </rPh>
    <phoneticPr fontId="5"/>
  </si>
  <si>
    <t>法第63条</t>
    <rPh sb="0" eb="1">
      <t>ホウ</t>
    </rPh>
    <rPh sb="1" eb="2">
      <t>ダイ</t>
    </rPh>
    <rPh sb="4" eb="5">
      <t>ジョウ</t>
    </rPh>
    <phoneticPr fontId="5"/>
  </si>
  <si>
    <t>隣地境界線に接する外壁</t>
    <rPh sb="0" eb="2">
      <t>リンチ</t>
    </rPh>
    <rPh sb="2" eb="5">
      <t>キョウカイセン</t>
    </rPh>
    <rPh sb="6" eb="7">
      <t>セッ</t>
    </rPh>
    <rPh sb="9" eb="11">
      <t>ガイヘキ</t>
    </rPh>
    <phoneticPr fontId="5"/>
  </si>
  <si>
    <t>法第64条</t>
    <rPh sb="0" eb="1">
      <t>ホウ</t>
    </rPh>
    <rPh sb="1" eb="2">
      <t>ダイ</t>
    </rPh>
    <rPh sb="4" eb="5">
      <t>ジョウ</t>
    </rPh>
    <phoneticPr fontId="5"/>
  </si>
  <si>
    <t>看板等の防火措置</t>
    <rPh sb="0" eb="2">
      <t>カンバン</t>
    </rPh>
    <rPh sb="2" eb="3">
      <t>トウ</t>
    </rPh>
    <rPh sb="4" eb="6">
      <t>ボウカ</t>
    </rPh>
    <rPh sb="6" eb="8">
      <t>ソチ</t>
    </rPh>
    <phoneticPr fontId="5"/>
  </si>
  <si>
    <t>法第65条</t>
    <rPh sb="0" eb="1">
      <t>ホウ</t>
    </rPh>
    <rPh sb="1" eb="2">
      <t>ダイ</t>
    </rPh>
    <rPh sb="4" eb="5">
      <t>ジョウ</t>
    </rPh>
    <phoneticPr fontId="5"/>
  </si>
  <si>
    <t>建築物が防火地域又は準防火地域の内外にわたる場合の措置</t>
    <phoneticPr fontId="5"/>
  </si>
  <si>
    <t>法第67条</t>
    <rPh sb="0" eb="1">
      <t>ホウ</t>
    </rPh>
    <rPh sb="1" eb="2">
      <t>ダイ</t>
    </rPh>
    <rPh sb="4" eb="5">
      <t>ジョウ</t>
    </rPh>
    <phoneticPr fontId="5"/>
  </si>
  <si>
    <t>特定防災街区整備地区</t>
    <phoneticPr fontId="5"/>
  </si>
  <si>
    <t>法第68条</t>
    <rPh sb="0" eb="1">
      <t>ホウ</t>
    </rPh>
    <rPh sb="1" eb="2">
      <t>ダイ</t>
    </rPh>
    <rPh sb="4" eb="5">
      <t>ジョウ</t>
    </rPh>
    <phoneticPr fontId="5"/>
  </si>
  <si>
    <t>法第68条の２</t>
    <rPh sb="0" eb="1">
      <t>ホウ</t>
    </rPh>
    <rPh sb="1" eb="2">
      <t>ダイ</t>
    </rPh>
    <rPh sb="4" eb="5">
      <t>ジョウ</t>
    </rPh>
    <phoneticPr fontId="5"/>
  </si>
  <si>
    <t>市町村の条例に基づく制限</t>
    <rPh sb="0" eb="3">
      <t>シチョウソン</t>
    </rPh>
    <rPh sb="4" eb="6">
      <t>ジョウレイ</t>
    </rPh>
    <rPh sb="7" eb="8">
      <t>モト</t>
    </rPh>
    <rPh sb="10" eb="12">
      <t>セイゲン</t>
    </rPh>
    <phoneticPr fontId="5"/>
  </si>
  <si>
    <t>法第68条の３</t>
    <rPh sb="0" eb="1">
      <t>ホウ</t>
    </rPh>
    <rPh sb="1" eb="2">
      <t>ダイ</t>
    </rPh>
    <rPh sb="4" eb="5">
      <t>ジョウ</t>
    </rPh>
    <phoneticPr fontId="5"/>
  </si>
  <si>
    <t>再開発等促進区等内の制限の緩和等</t>
    <rPh sb="0" eb="1">
      <t>サイ</t>
    </rPh>
    <rPh sb="1" eb="3">
      <t>カイハツ</t>
    </rPh>
    <rPh sb="3" eb="4">
      <t>ナド</t>
    </rPh>
    <rPh sb="4" eb="6">
      <t>ソクシン</t>
    </rPh>
    <rPh sb="6" eb="7">
      <t>ク</t>
    </rPh>
    <rPh sb="7" eb="8">
      <t>ナド</t>
    </rPh>
    <rPh sb="8" eb="9">
      <t>ナイ</t>
    </rPh>
    <rPh sb="10" eb="12">
      <t>セイゲン</t>
    </rPh>
    <rPh sb="13" eb="15">
      <t>カンワ</t>
    </rPh>
    <rPh sb="15" eb="16">
      <t>ナド</t>
    </rPh>
    <phoneticPr fontId="5"/>
  </si>
  <si>
    <t>法第68条の４</t>
    <rPh sb="0" eb="1">
      <t>ホウ</t>
    </rPh>
    <rPh sb="1" eb="2">
      <t>ダイ</t>
    </rPh>
    <rPh sb="4" eb="5">
      <t>ジョウ</t>
    </rPh>
    <phoneticPr fontId="5"/>
  </si>
  <si>
    <t>建築物の容積率の最高限度を区域の特性に応じたものと公共施設の整備の状況に応じたものとに区分して定める地区計画等の区域内における建築物の容積率の特例</t>
    <rPh sb="0" eb="3">
      <t>ケンチクブツ</t>
    </rPh>
    <rPh sb="4" eb="6">
      <t>ヨウセキ</t>
    </rPh>
    <rPh sb="6" eb="7">
      <t>リツ</t>
    </rPh>
    <rPh sb="8" eb="10">
      <t>サイコウ</t>
    </rPh>
    <rPh sb="10" eb="12">
      <t>ゲンド</t>
    </rPh>
    <rPh sb="13" eb="15">
      <t>クイキ</t>
    </rPh>
    <rPh sb="16" eb="18">
      <t>トクセイ</t>
    </rPh>
    <rPh sb="19" eb="20">
      <t>オウ</t>
    </rPh>
    <rPh sb="25" eb="27">
      <t>コウキョウ</t>
    </rPh>
    <rPh sb="27" eb="29">
      <t>シセツ</t>
    </rPh>
    <rPh sb="30" eb="32">
      <t>セイビ</t>
    </rPh>
    <rPh sb="33" eb="35">
      <t>ジョウキョウ</t>
    </rPh>
    <rPh sb="36" eb="37">
      <t>オウ</t>
    </rPh>
    <rPh sb="43" eb="45">
      <t>クブン</t>
    </rPh>
    <rPh sb="47" eb="48">
      <t>サダ</t>
    </rPh>
    <rPh sb="50" eb="52">
      <t>チク</t>
    </rPh>
    <rPh sb="52" eb="54">
      <t>ケイカク</t>
    </rPh>
    <rPh sb="54" eb="55">
      <t>ナド</t>
    </rPh>
    <rPh sb="56" eb="58">
      <t>クイキ</t>
    </rPh>
    <rPh sb="58" eb="59">
      <t>ナイ</t>
    </rPh>
    <rPh sb="63" eb="66">
      <t>ケンチクブツ</t>
    </rPh>
    <rPh sb="67" eb="69">
      <t>ヨウセキ</t>
    </rPh>
    <rPh sb="69" eb="70">
      <t>リツ</t>
    </rPh>
    <rPh sb="71" eb="73">
      <t>トクレイ</t>
    </rPh>
    <phoneticPr fontId="5"/>
  </si>
  <si>
    <t>法第68条の５</t>
    <rPh sb="0" eb="1">
      <t>ホウ</t>
    </rPh>
    <rPh sb="1" eb="2">
      <t>ダイ</t>
    </rPh>
    <rPh sb="4" eb="5">
      <t>ジョウ</t>
    </rPh>
    <phoneticPr fontId="5"/>
  </si>
  <si>
    <t>区域を区分して建築物の容積を適正に配分する地区計画等の区域内における建築物の容積率の特例</t>
    <rPh sb="0" eb="2">
      <t>クイキ</t>
    </rPh>
    <rPh sb="3" eb="5">
      <t>クブン</t>
    </rPh>
    <rPh sb="7" eb="10">
      <t>ケンチクブツ</t>
    </rPh>
    <rPh sb="11" eb="13">
      <t>ヨウセキ</t>
    </rPh>
    <rPh sb="14" eb="16">
      <t>テキセイ</t>
    </rPh>
    <rPh sb="17" eb="19">
      <t>ハイブン</t>
    </rPh>
    <rPh sb="21" eb="23">
      <t>チク</t>
    </rPh>
    <rPh sb="23" eb="25">
      <t>ケイカク</t>
    </rPh>
    <rPh sb="25" eb="26">
      <t>ナド</t>
    </rPh>
    <rPh sb="27" eb="30">
      <t>クイキナイ</t>
    </rPh>
    <rPh sb="34" eb="37">
      <t>ケンチクブツ</t>
    </rPh>
    <rPh sb="38" eb="40">
      <t>ヨウセキ</t>
    </rPh>
    <rPh sb="40" eb="41">
      <t>リツ</t>
    </rPh>
    <rPh sb="42" eb="44">
      <t>トクレイ</t>
    </rPh>
    <phoneticPr fontId="5"/>
  </si>
  <si>
    <t>法第68条の５の２</t>
    <rPh sb="0" eb="1">
      <t>ホウ</t>
    </rPh>
    <rPh sb="1" eb="2">
      <t>ダイ</t>
    </rPh>
    <rPh sb="4" eb="5">
      <t>ジョウ</t>
    </rPh>
    <phoneticPr fontId="5"/>
  </si>
  <si>
    <t>区域を区分して建築物の容積を適正に配分する特定建築物地区整備計画等の区域内における建築物の容積率の特例</t>
    <rPh sb="0" eb="2">
      <t>クイキ</t>
    </rPh>
    <rPh sb="3" eb="5">
      <t>クブン</t>
    </rPh>
    <rPh sb="7" eb="10">
      <t>ケンチクブツ</t>
    </rPh>
    <rPh sb="11" eb="13">
      <t>ヨウセキ</t>
    </rPh>
    <rPh sb="14" eb="16">
      <t>テキセイ</t>
    </rPh>
    <rPh sb="17" eb="19">
      <t>ハイブン</t>
    </rPh>
    <rPh sb="21" eb="23">
      <t>トクテイ</t>
    </rPh>
    <rPh sb="23" eb="26">
      <t>ケンチクブツ</t>
    </rPh>
    <rPh sb="26" eb="28">
      <t>チク</t>
    </rPh>
    <rPh sb="28" eb="30">
      <t>セイビ</t>
    </rPh>
    <rPh sb="30" eb="32">
      <t>ケイカク</t>
    </rPh>
    <rPh sb="32" eb="33">
      <t>ナド</t>
    </rPh>
    <rPh sb="34" eb="37">
      <t>クイキナイ</t>
    </rPh>
    <rPh sb="41" eb="44">
      <t>ケンチクブツ</t>
    </rPh>
    <rPh sb="45" eb="47">
      <t>ヨウセキ</t>
    </rPh>
    <rPh sb="47" eb="48">
      <t>リツ</t>
    </rPh>
    <rPh sb="49" eb="51">
      <t>トクレイ</t>
    </rPh>
    <phoneticPr fontId="5"/>
  </si>
  <si>
    <t>法第68条の５の３</t>
    <rPh sb="0" eb="1">
      <t>ホウ</t>
    </rPh>
    <rPh sb="1" eb="2">
      <t>ダイ</t>
    </rPh>
    <rPh sb="4" eb="5">
      <t>ジョウ</t>
    </rPh>
    <phoneticPr fontId="5"/>
  </si>
  <si>
    <t>高度利用と都市機能の更新とを図る地区計画等の区域内における制限の特例</t>
    <rPh sb="0" eb="2">
      <t>コウド</t>
    </rPh>
    <rPh sb="2" eb="4">
      <t>リヨウ</t>
    </rPh>
    <rPh sb="5" eb="7">
      <t>トシ</t>
    </rPh>
    <rPh sb="7" eb="9">
      <t>キノウ</t>
    </rPh>
    <rPh sb="10" eb="12">
      <t>コウシン</t>
    </rPh>
    <rPh sb="14" eb="15">
      <t>ハカ</t>
    </rPh>
    <rPh sb="16" eb="18">
      <t>チク</t>
    </rPh>
    <rPh sb="18" eb="20">
      <t>ケイカク</t>
    </rPh>
    <rPh sb="20" eb="21">
      <t>ナド</t>
    </rPh>
    <rPh sb="22" eb="25">
      <t>クイキナイ</t>
    </rPh>
    <rPh sb="29" eb="31">
      <t>セイゲン</t>
    </rPh>
    <rPh sb="32" eb="34">
      <t>トクレイ</t>
    </rPh>
    <phoneticPr fontId="5"/>
  </si>
  <si>
    <t>法第68条の５の４</t>
    <rPh sb="0" eb="1">
      <t>ホウ</t>
    </rPh>
    <rPh sb="1" eb="2">
      <t>ダイ</t>
    </rPh>
    <rPh sb="4" eb="5">
      <t>ジョウ</t>
    </rPh>
    <phoneticPr fontId="5"/>
  </si>
  <si>
    <t>住居と住居以外の用途とを区分して定める地区計画等の区域内における建築物の容積率の特例</t>
    <rPh sb="0" eb="2">
      <t>ジュウキョ</t>
    </rPh>
    <rPh sb="3" eb="5">
      <t>ジュウキョ</t>
    </rPh>
    <rPh sb="5" eb="7">
      <t>イガイ</t>
    </rPh>
    <rPh sb="8" eb="10">
      <t>ヨウト</t>
    </rPh>
    <rPh sb="12" eb="14">
      <t>クブン</t>
    </rPh>
    <rPh sb="16" eb="17">
      <t>サダ</t>
    </rPh>
    <rPh sb="19" eb="21">
      <t>チク</t>
    </rPh>
    <rPh sb="21" eb="23">
      <t>ケイカク</t>
    </rPh>
    <rPh sb="23" eb="24">
      <t>ナド</t>
    </rPh>
    <rPh sb="25" eb="28">
      <t>クイキナイ</t>
    </rPh>
    <rPh sb="32" eb="35">
      <t>ケンチクブツ</t>
    </rPh>
    <rPh sb="36" eb="38">
      <t>ヨウセキ</t>
    </rPh>
    <rPh sb="38" eb="39">
      <t>リツ</t>
    </rPh>
    <rPh sb="40" eb="42">
      <t>トクレイ</t>
    </rPh>
    <phoneticPr fontId="5"/>
  </si>
  <si>
    <t>法第68条の５の５</t>
    <rPh sb="0" eb="1">
      <t>ホウ</t>
    </rPh>
    <rPh sb="1" eb="2">
      <t>ダイ</t>
    </rPh>
    <rPh sb="4" eb="5">
      <t>ジョウ</t>
    </rPh>
    <phoneticPr fontId="5"/>
  </si>
  <si>
    <t>区域の特性に応じた高さ、配列及び形態を備えた建築物の整備を誘導する地区計画等の区域内における制限の特例</t>
    <rPh sb="0" eb="2">
      <t>クイキ</t>
    </rPh>
    <rPh sb="3" eb="5">
      <t>トクセイ</t>
    </rPh>
    <rPh sb="6" eb="7">
      <t>オウ</t>
    </rPh>
    <rPh sb="9" eb="10">
      <t>タカ</t>
    </rPh>
    <rPh sb="12" eb="14">
      <t>ハイレツ</t>
    </rPh>
    <rPh sb="14" eb="15">
      <t>オヨ</t>
    </rPh>
    <rPh sb="16" eb="18">
      <t>ケイタイ</t>
    </rPh>
    <rPh sb="19" eb="20">
      <t>ソナ</t>
    </rPh>
    <rPh sb="22" eb="25">
      <t>ケンチクブツ</t>
    </rPh>
    <rPh sb="26" eb="28">
      <t>セイビ</t>
    </rPh>
    <rPh sb="29" eb="31">
      <t>ユウドウ</t>
    </rPh>
    <rPh sb="33" eb="35">
      <t>チク</t>
    </rPh>
    <rPh sb="35" eb="37">
      <t>ケイカク</t>
    </rPh>
    <rPh sb="37" eb="38">
      <t>ナド</t>
    </rPh>
    <rPh sb="39" eb="42">
      <t>クイキナイ</t>
    </rPh>
    <rPh sb="46" eb="48">
      <t>セイゲン</t>
    </rPh>
    <rPh sb="49" eb="51">
      <t>トクレイ</t>
    </rPh>
    <phoneticPr fontId="5"/>
  </si>
  <si>
    <t>法第68条の５の６</t>
    <rPh sb="0" eb="1">
      <t>ホウ</t>
    </rPh>
    <rPh sb="1" eb="2">
      <t>ダイ</t>
    </rPh>
    <rPh sb="4" eb="5">
      <t>ジョウ</t>
    </rPh>
    <phoneticPr fontId="5"/>
  </si>
  <si>
    <t>地区計画等の区域内における建築物の建蔽率の特例</t>
    <rPh sb="0" eb="2">
      <t>チク</t>
    </rPh>
    <rPh sb="2" eb="4">
      <t>ケイカク</t>
    </rPh>
    <rPh sb="4" eb="5">
      <t>トウ</t>
    </rPh>
    <rPh sb="6" eb="9">
      <t>クイキナイ</t>
    </rPh>
    <rPh sb="13" eb="16">
      <t>ケンチクブツ</t>
    </rPh>
    <rPh sb="17" eb="20">
      <t>ケンペイリツ</t>
    </rPh>
    <rPh sb="21" eb="23">
      <t>トクレイ</t>
    </rPh>
    <phoneticPr fontId="5"/>
  </si>
  <si>
    <t>法第68条の７</t>
    <rPh sb="0" eb="1">
      <t>ホウ</t>
    </rPh>
    <rPh sb="1" eb="2">
      <t>ダイ</t>
    </rPh>
    <rPh sb="4" eb="5">
      <t>ジョウ</t>
    </rPh>
    <phoneticPr fontId="5"/>
  </si>
  <si>
    <t>予定道路の指定</t>
    <rPh sb="0" eb="2">
      <t>ヨテイ</t>
    </rPh>
    <rPh sb="2" eb="4">
      <t>ドウロ</t>
    </rPh>
    <rPh sb="5" eb="7">
      <t>シテイ</t>
    </rPh>
    <phoneticPr fontId="5"/>
  </si>
  <si>
    <t>法第68条の９</t>
    <rPh sb="0" eb="1">
      <t>ホウ</t>
    </rPh>
    <rPh sb="1" eb="2">
      <t>ダイ</t>
    </rPh>
    <rPh sb="4" eb="5">
      <t>ジョウ</t>
    </rPh>
    <phoneticPr fontId="5"/>
  </si>
  <si>
    <t>都市計画区域及び準都市計画区域以外の区域内の建築物に係る制限</t>
    <rPh sb="0" eb="2">
      <t>トシ</t>
    </rPh>
    <rPh sb="2" eb="4">
      <t>ケイカク</t>
    </rPh>
    <rPh sb="4" eb="6">
      <t>クイキ</t>
    </rPh>
    <rPh sb="6" eb="7">
      <t>オヨ</t>
    </rPh>
    <rPh sb="8" eb="9">
      <t>ジュン</t>
    </rPh>
    <rPh sb="9" eb="11">
      <t>トシ</t>
    </rPh>
    <rPh sb="11" eb="13">
      <t>ケイカク</t>
    </rPh>
    <rPh sb="13" eb="15">
      <t>クイキ</t>
    </rPh>
    <rPh sb="15" eb="17">
      <t>イガイ</t>
    </rPh>
    <rPh sb="18" eb="20">
      <t>クイキ</t>
    </rPh>
    <rPh sb="20" eb="21">
      <t>ナイ</t>
    </rPh>
    <rPh sb="22" eb="25">
      <t>ケンチクブツ</t>
    </rPh>
    <rPh sb="26" eb="27">
      <t>カカワ</t>
    </rPh>
    <rPh sb="28" eb="30">
      <t>セイゲン</t>
    </rPh>
    <phoneticPr fontId="5"/>
  </si>
  <si>
    <t>法第84条の２</t>
    <rPh sb="0" eb="1">
      <t>ホウ</t>
    </rPh>
    <rPh sb="1" eb="2">
      <t>ダイ</t>
    </rPh>
    <rPh sb="4" eb="5">
      <t>ジョウ</t>
    </rPh>
    <phoneticPr fontId="5"/>
  </si>
  <si>
    <t>簡易な構造の建築物に対する制限の緩和</t>
    <rPh sb="0" eb="2">
      <t>カンイ</t>
    </rPh>
    <rPh sb="3" eb="5">
      <t>コウゾウ</t>
    </rPh>
    <rPh sb="6" eb="9">
      <t>ケンチクブツ</t>
    </rPh>
    <rPh sb="10" eb="11">
      <t>タイ</t>
    </rPh>
    <rPh sb="13" eb="15">
      <t>セイゲン</t>
    </rPh>
    <rPh sb="16" eb="18">
      <t>カンワ</t>
    </rPh>
    <phoneticPr fontId="5"/>
  </si>
  <si>
    <t>法第85条</t>
    <rPh sb="0" eb="1">
      <t>ホウ</t>
    </rPh>
    <rPh sb="1" eb="2">
      <t>ダイ</t>
    </rPh>
    <rPh sb="4" eb="5">
      <t>ジョウ</t>
    </rPh>
    <phoneticPr fontId="5"/>
  </si>
  <si>
    <t>仮設建築物に対する制限の緩和</t>
    <rPh sb="0" eb="2">
      <t>カセツ</t>
    </rPh>
    <rPh sb="2" eb="5">
      <t>ケンチクブツ</t>
    </rPh>
    <rPh sb="6" eb="7">
      <t>タイ</t>
    </rPh>
    <rPh sb="9" eb="11">
      <t>セイゲン</t>
    </rPh>
    <rPh sb="12" eb="14">
      <t>カンワ</t>
    </rPh>
    <phoneticPr fontId="5"/>
  </si>
  <si>
    <t>法第85条の２</t>
    <rPh sb="0" eb="1">
      <t>ホウ</t>
    </rPh>
    <rPh sb="1" eb="2">
      <t>ダイ</t>
    </rPh>
    <rPh sb="4" eb="5">
      <t>ジョウ</t>
    </rPh>
    <phoneticPr fontId="5"/>
  </si>
  <si>
    <t>景観重要建造物である建築物に対する制限の緩和</t>
    <rPh sb="0" eb="2">
      <t>ケイカン</t>
    </rPh>
    <rPh sb="2" eb="4">
      <t>ジュウヨウ</t>
    </rPh>
    <rPh sb="4" eb="7">
      <t>ケンゾウブツ</t>
    </rPh>
    <rPh sb="10" eb="13">
      <t>ケンチクブツ</t>
    </rPh>
    <rPh sb="14" eb="15">
      <t>タイ</t>
    </rPh>
    <rPh sb="17" eb="19">
      <t>セイゲン</t>
    </rPh>
    <rPh sb="20" eb="22">
      <t>カンワ</t>
    </rPh>
    <phoneticPr fontId="5"/>
  </si>
  <si>
    <t>法第85条の３</t>
    <rPh sb="0" eb="1">
      <t>ホウ</t>
    </rPh>
    <rPh sb="1" eb="2">
      <t>ダイ</t>
    </rPh>
    <rPh sb="4" eb="5">
      <t>ジョウ</t>
    </rPh>
    <phoneticPr fontId="5"/>
  </si>
  <si>
    <t>伝統的建造物群保存地区内の制限の緩和</t>
    <rPh sb="0" eb="3">
      <t>デントウテキ</t>
    </rPh>
    <rPh sb="3" eb="6">
      <t>ケンゾウブツ</t>
    </rPh>
    <rPh sb="6" eb="7">
      <t>グン</t>
    </rPh>
    <rPh sb="7" eb="9">
      <t>ホゾン</t>
    </rPh>
    <rPh sb="9" eb="11">
      <t>チク</t>
    </rPh>
    <rPh sb="11" eb="12">
      <t>ナイ</t>
    </rPh>
    <rPh sb="13" eb="15">
      <t>セイゲン</t>
    </rPh>
    <rPh sb="16" eb="18">
      <t>カンワ</t>
    </rPh>
    <phoneticPr fontId="5"/>
  </si>
  <si>
    <t>法第86条</t>
    <rPh sb="0" eb="1">
      <t>ホウ</t>
    </rPh>
    <rPh sb="1" eb="2">
      <t>ダイ</t>
    </rPh>
    <rPh sb="4" eb="5">
      <t>ジョウ</t>
    </rPh>
    <phoneticPr fontId="5"/>
  </si>
  <si>
    <t>一の敷地とみなすこと等による制限の緩和</t>
    <rPh sb="0" eb="1">
      <t>１</t>
    </rPh>
    <rPh sb="2" eb="4">
      <t>シキチ</t>
    </rPh>
    <rPh sb="10" eb="11">
      <t>ナド</t>
    </rPh>
    <rPh sb="14" eb="16">
      <t>セイゲン</t>
    </rPh>
    <rPh sb="17" eb="19">
      <t>カンワ</t>
    </rPh>
    <phoneticPr fontId="5"/>
  </si>
  <si>
    <t>法第86条の２</t>
    <rPh sb="0" eb="1">
      <t>ホウ</t>
    </rPh>
    <rPh sb="1" eb="2">
      <t>ダイ</t>
    </rPh>
    <rPh sb="4" eb="5">
      <t>ジョウ</t>
    </rPh>
    <phoneticPr fontId="5"/>
  </si>
  <si>
    <t>公告認定対象区域内における一敷地内認定建築物以外の建築物の位置及び構造の認定等</t>
    <rPh sb="0" eb="2">
      <t>コウコク</t>
    </rPh>
    <rPh sb="2" eb="4">
      <t>ニンテイ</t>
    </rPh>
    <rPh sb="4" eb="6">
      <t>タイショウ</t>
    </rPh>
    <rPh sb="6" eb="9">
      <t>クイキナイ</t>
    </rPh>
    <rPh sb="13" eb="14">
      <t>１</t>
    </rPh>
    <rPh sb="14" eb="16">
      <t>シキチ</t>
    </rPh>
    <rPh sb="16" eb="17">
      <t>ナイ</t>
    </rPh>
    <rPh sb="17" eb="19">
      <t>ニンテイ</t>
    </rPh>
    <rPh sb="19" eb="22">
      <t>ケンチクブツ</t>
    </rPh>
    <rPh sb="22" eb="24">
      <t>イガイ</t>
    </rPh>
    <rPh sb="25" eb="28">
      <t>ケンチクブツ</t>
    </rPh>
    <rPh sb="29" eb="31">
      <t>イチ</t>
    </rPh>
    <rPh sb="31" eb="32">
      <t>オヨ</t>
    </rPh>
    <rPh sb="33" eb="35">
      <t>コウゾウ</t>
    </rPh>
    <rPh sb="36" eb="38">
      <t>ニンテイ</t>
    </rPh>
    <rPh sb="38" eb="39">
      <t>ナド</t>
    </rPh>
    <phoneticPr fontId="5"/>
  </si>
  <si>
    <t>法第86条の４</t>
    <rPh sb="0" eb="1">
      <t>ホウ</t>
    </rPh>
    <rPh sb="1" eb="2">
      <t>ダイ</t>
    </rPh>
    <rPh sb="4" eb="5">
      <t>ジョウ</t>
    </rPh>
    <phoneticPr fontId="5"/>
  </si>
  <si>
    <t>一の敷地内にあるとみなされる建築物に対する外壁の開口部に対する制限の特例</t>
    <rPh sb="0" eb="1">
      <t>１</t>
    </rPh>
    <rPh sb="2" eb="4">
      <t>シキチ</t>
    </rPh>
    <rPh sb="4" eb="5">
      <t>ナイ</t>
    </rPh>
    <rPh sb="14" eb="17">
      <t>ケンチクブツ</t>
    </rPh>
    <rPh sb="18" eb="19">
      <t>タイ</t>
    </rPh>
    <rPh sb="21" eb="23">
      <t>ガイヘキ</t>
    </rPh>
    <rPh sb="24" eb="27">
      <t>カイコウブ</t>
    </rPh>
    <rPh sb="28" eb="29">
      <t>タイ</t>
    </rPh>
    <rPh sb="31" eb="33">
      <t>セイゲン</t>
    </rPh>
    <rPh sb="34" eb="36">
      <t>トクレイ</t>
    </rPh>
    <phoneticPr fontId="5"/>
  </si>
  <si>
    <t>法第86条の６</t>
    <rPh sb="0" eb="1">
      <t>ホウ</t>
    </rPh>
    <rPh sb="1" eb="2">
      <t>ダイ</t>
    </rPh>
    <rPh sb="4" eb="5">
      <t>ジョウ</t>
    </rPh>
    <phoneticPr fontId="5"/>
  </si>
  <si>
    <t>総合的設計による一団地の住宅施設についての制限の特例</t>
    <rPh sb="0" eb="2">
      <t>ソウゴウ</t>
    </rPh>
    <rPh sb="2" eb="3">
      <t>テキ</t>
    </rPh>
    <rPh sb="3" eb="5">
      <t>セッケイ</t>
    </rPh>
    <rPh sb="8" eb="9">
      <t>１</t>
    </rPh>
    <rPh sb="9" eb="11">
      <t>ダンチ</t>
    </rPh>
    <rPh sb="12" eb="14">
      <t>ジュウタク</t>
    </rPh>
    <rPh sb="14" eb="16">
      <t>シセツ</t>
    </rPh>
    <rPh sb="21" eb="23">
      <t>セイゲン</t>
    </rPh>
    <rPh sb="24" eb="26">
      <t>トクレイ</t>
    </rPh>
    <phoneticPr fontId="5"/>
  </si>
  <si>
    <t>法第86条の７</t>
    <phoneticPr fontId="5"/>
  </si>
  <si>
    <t>令第137条の２</t>
    <rPh sb="0" eb="1">
      <t>レイ</t>
    </rPh>
    <rPh sb="1" eb="2">
      <t>ダイ</t>
    </rPh>
    <rPh sb="5" eb="6">
      <t>ジョウ</t>
    </rPh>
    <phoneticPr fontId="5"/>
  </si>
  <si>
    <t>構造耐力関係</t>
    <rPh sb="0" eb="2">
      <t>コウゾウ</t>
    </rPh>
    <rPh sb="2" eb="4">
      <t>タイリョク</t>
    </rPh>
    <rPh sb="4" eb="6">
      <t>カンケイ</t>
    </rPh>
    <phoneticPr fontId="5"/>
  </si>
  <si>
    <t>令第137条の３</t>
    <rPh sb="0" eb="1">
      <t>レイ</t>
    </rPh>
    <rPh sb="1" eb="2">
      <t>ダイ</t>
    </rPh>
    <rPh sb="5" eb="6">
      <t>ジョウ</t>
    </rPh>
    <phoneticPr fontId="5"/>
  </si>
  <si>
    <t>防火壁関係</t>
    <rPh sb="0" eb="2">
      <t>ボウカ</t>
    </rPh>
    <rPh sb="2" eb="3">
      <t>ヘキ</t>
    </rPh>
    <rPh sb="3" eb="5">
      <t>カンケイ</t>
    </rPh>
    <phoneticPr fontId="5"/>
  </si>
  <si>
    <t>令第137条の４</t>
    <rPh sb="0" eb="1">
      <t>レイ</t>
    </rPh>
    <rPh sb="1" eb="2">
      <t>ダイ</t>
    </rPh>
    <rPh sb="5" eb="6">
      <t>ジョウ</t>
    </rPh>
    <phoneticPr fontId="5"/>
  </si>
  <si>
    <t>耐火建築物等としなければならない特殊建築物関係</t>
    <rPh sb="0" eb="2">
      <t>タイカ</t>
    </rPh>
    <rPh sb="2" eb="4">
      <t>ケンチク</t>
    </rPh>
    <rPh sb="4" eb="5">
      <t>ブツ</t>
    </rPh>
    <rPh sb="5" eb="6">
      <t>ナド</t>
    </rPh>
    <rPh sb="16" eb="18">
      <t>トクシュ</t>
    </rPh>
    <rPh sb="18" eb="21">
      <t>ケンチクブツ</t>
    </rPh>
    <rPh sb="21" eb="23">
      <t>カンケイ</t>
    </rPh>
    <phoneticPr fontId="5"/>
  </si>
  <si>
    <t>令第137条の４の３</t>
    <rPh sb="0" eb="1">
      <t>レイ</t>
    </rPh>
    <rPh sb="1" eb="2">
      <t>ダイ</t>
    </rPh>
    <rPh sb="5" eb="6">
      <t>ジョウ</t>
    </rPh>
    <phoneticPr fontId="5"/>
  </si>
  <si>
    <t>石綿関係</t>
    <rPh sb="0" eb="2">
      <t>イシワタ</t>
    </rPh>
    <rPh sb="2" eb="4">
      <t>カンケイ</t>
    </rPh>
    <phoneticPr fontId="5"/>
  </si>
  <si>
    <t>令第137条の５</t>
    <rPh sb="0" eb="1">
      <t>レイ</t>
    </rPh>
    <rPh sb="1" eb="2">
      <t>ダイ</t>
    </rPh>
    <rPh sb="5" eb="6">
      <t>ジョウ</t>
    </rPh>
    <phoneticPr fontId="5"/>
  </si>
  <si>
    <t>長屋又は共同住宅の各戸の界壁関係</t>
    <rPh sb="0" eb="2">
      <t>ナガヤ</t>
    </rPh>
    <rPh sb="2" eb="3">
      <t>マタ</t>
    </rPh>
    <rPh sb="4" eb="6">
      <t>キョウドウ</t>
    </rPh>
    <rPh sb="6" eb="8">
      <t>ジュウタク</t>
    </rPh>
    <rPh sb="9" eb="10">
      <t>カク</t>
    </rPh>
    <rPh sb="10" eb="11">
      <t>コ</t>
    </rPh>
    <rPh sb="12" eb="13">
      <t>カイ</t>
    </rPh>
    <rPh sb="13" eb="14">
      <t>ヘキ</t>
    </rPh>
    <rPh sb="14" eb="16">
      <t>カンケイ</t>
    </rPh>
    <phoneticPr fontId="5"/>
  </si>
  <si>
    <t>令第137条の６</t>
    <rPh sb="0" eb="1">
      <t>レイ</t>
    </rPh>
    <rPh sb="1" eb="2">
      <t>ダイ</t>
    </rPh>
    <rPh sb="5" eb="6">
      <t>ジョウ</t>
    </rPh>
    <phoneticPr fontId="5"/>
  </si>
  <si>
    <t>非常用の昇降機関係</t>
    <rPh sb="0" eb="3">
      <t>ヒジョウヨウ</t>
    </rPh>
    <rPh sb="4" eb="7">
      <t>ショウコウキ</t>
    </rPh>
    <rPh sb="7" eb="9">
      <t>カンケイ</t>
    </rPh>
    <phoneticPr fontId="5"/>
  </si>
  <si>
    <t>令第137条の７</t>
    <rPh sb="0" eb="1">
      <t>レイ</t>
    </rPh>
    <rPh sb="1" eb="2">
      <t>ダイ</t>
    </rPh>
    <rPh sb="5" eb="6">
      <t>ジョウ</t>
    </rPh>
    <phoneticPr fontId="5"/>
  </si>
  <si>
    <t>用途地域等関係</t>
    <rPh sb="0" eb="2">
      <t>ヨウト</t>
    </rPh>
    <rPh sb="2" eb="4">
      <t>チイキ</t>
    </rPh>
    <rPh sb="4" eb="5">
      <t>ナド</t>
    </rPh>
    <rPh sb="5" eb="7">
      <t>カンケイ</t>
    </rPh>
    <phoneticPr fontId="5"/>
  </si>
  <si>
    <t>令第137条の８</t>
    <rPh sb="0" eb="1">
      <t>レイ</t>
    </rPh>
    <rPh sb="1" eb="2">
      <t>ダイ</t>
    </rPh>
    <rPh sb="5" eb="6">
      <t>ジョウ</t>
    </rPh>
    <phoneticPr fontId="5"/>
  </si>
  <si>
    <t>容積率関係</t>
    <rPh sb="0" eb="2">
      <t>ヨウセキ</t>
    </rPh>
    <rPh sb="2" eb="3">
      <t>リツ</t>
    </rPh>
    <rPh sb="3" eb="5">
      <t>カンケイ</t>
    </rPh>
    <phoneticPr fontId="5"/>
  </si>
  <si>
    <t>令第137条の９</t>
    <rPh sb="0" eb="1">
      <t>レイ</t>
    </rPh>
    <rPh sb="1" eb="2">
      <t>ダイ</t>
    </rPh>
    <rPh sb="5" eb="6">
      <t>ジョウ</t>
    </rPh>
    <phoneticPr fontId="5"/>
  </si>
  <si>
    <t>高度利用地区又は都市再生特別地区関係</t>
    <rPh sb="0" eb="2">
      <t>コウド</t>
    </rPh>
    <rPh sb="2" eb="4">
      <t>リヨウ</t>
    </rPh>
    <rPh sb="4" eb="6">
      <t>チク</t>
    </rPh>
    <rPh sb="6" eb="7">
      <t>マタ</t>
    </rPh>
    <rPh sb="8" eb="10">
      <t>トシ</t>
    </rPh>
    <rPh sb="10" eb="12">
      <t>サイセイ</t>
    </rPh>
    <rPh sb="12" eb="14">
      <t>トクベツ</t>
    </rPh>
    <rPh sb="14" eb="16">
      <t>チク</t>
    </rPh>
    <rPh sb="16" eb="18">
      <t>カンケイ</t>
    </rPh>
    <phoneticPr fontId="5"/>
  </si>
  <si>
    <t>令第137条の10</t>
    <rPh sb="0" eb="1">
      <t>レイ</t>
    </rPh>
    <rPh sb="1" eb="2">
      <t>ダイ</t>
    </rPh>
    <rPh sb="5" eb="6">
      <t>ジョウ</t>
    </rPh>
    <phoneticPr fontId="5"/>
  </si>
  <si>
    <t>防火地域及び特定防災街区整備地区関係</t>
    <rPh sb="0" eb="2">
      <t>ボウカ</t>
    </rPh>
    <rPh sb="2" eb="4">
      <t>チイキ</t>
    </rPh>
    <rPh sb="4" eb="5">
      <t>オヨ</t>
    </rPh>
    <rPh sb="6" eb="8">
      <t>トクテイ</t>
    </rPh>
    <rPh sb="8" eb="10">
      <t>ボウサイ</t>
    </rPh>
    <rPh sb="10" eb="12">
      <t>ガイク</t>
    </rPh>
    <rPh sb="12" eb="14">
      <t>セイビ</t>
    </rPh>
    <rPh sb="14" eb="16">
      <t>チク</t>
    </rPh>
    <rPh sb="16" eb="18">
      <t>カンケイ</t>
    </rPh>
    <phoneticPr fontId="5"/>
  </si>
  <si>
    <t>令第137条の11</t>
    <rPh sb="0" eb="1">
      <t>レイ</t>
    </rPh>
    <rPh sb="1" eb="2">
      <t>ダイ</t>
    </rPh>
    <rPh sb="5" eb="6">
      <t>ジョウ</t>
    </rPh>
    <phoneticPr fontId="5"/>
  </si>
  <si>
    <t>準防火地域関係</t>
    <rPh sb="0" eb="1">
      <t>ジュン</t>
    </rPh>
    <rPh sb="1" eb="3">
      <t>ボウカ</t>
    </rPh>
    <rPh sb="3" eb="5">
      <t>チイキ</t>
    </rPh>
    <rPh sb="5" eb="7">
      <t>カンケイ</t>
    </rPh>
    <phoneticPr fontId="5"/>
  </si>
  <si>
    <t>令第137条の12</t>
    <rPh sb="0" eb="1">
      <t>レイ</t>
    </rPh>
    <rPh sb="1" eb="2">
      <t>ダイ</t>
    </rPh>
    <rPh sb="5" eb="6">
      <t>ジョウ</t>
    </rPh>
    <phoneticPr fontId="5"/>
  </si>
  <si>
    <t>大規模の修繕又は大規模の模様替</t>
    <rPh sb="0" eb="3">
      <t>ダイキボ</t>
    </rPh>
    <rPh sb="4" eb="6">
      <t>シュウゼン</t>
    </rPh>
    <rPh sb="6" eb="7">
      <t>マタ</t>
    </rPh>
    <rPh sb="8" eb="11">
      <t>ダイキボ</t>
    </rPh>
    <rPh sb="12" eb="14">
      <t>モヨウ</t>
    </rPh>
    <rPh sb="14" eb="15">
      <t>ガ</t>
    </rPh>
    <phoneticPr fontId="5"/>
  </si>
  <si>
    <t>令第137条の14</t>
    <rPh sb="0" eb="1">
      <t>レイ</t>
    </rPh>
    <rPh sb="1" eb="2">
      <t>ダイ</t>
    </rPh>
    <rPh sb="5" eb="6">
      <t>ジョウ</t>
    </rPh>
    <phoneticPr fontId="5"/>
  </si>
  <si>
    <t>独立部分</t>
    <rPh sb="0" eb="2">
      <t>ドクリツ</t>
    </rPh>
    <rPh sb="2" eb="4">
      <t>ブブン</t>
    </rPh>
    <phoneticPr fontId="5"/>
  </si>
  <si>
    <t>令第137条の16</t>
    <rPh sb="0" eb="1">
      <t>レイ</t>
    </rPh>
    <rPh sb="1" eb="2">
      <t>ダイ</t>
    </rPh>
    <rPh sb="5" eb="6">
      <t>ジョウ</t>
    </rPh>
    <phoneticPr fontId="5"/>
  </si>
  <si>
    <t>移転</t>
    <rPh sb="0" eb="2">
      <t>イテン</t>
    </rPh>
    <phoneticPr fontId="5"/>
  </si>
  <si>
    <t>法第86条の９</t>
    <rPh sb="0" eb="1">
      <t>ホウ</t>
    </rPh>
    <rPh sb="1" eb="2">
      <t>ダイ</t>
    </rPh>
    <rPh sb="4" eb="5">
      <t>ジョウ</t>
    </rPh>
    <phoneticPr fontId="5"/>
  </si>
  <si>
    <t>公共事業の施行等による敷地面積の減少についての第３条等の規定の準用</t>
    <rPh sb="0" eb="2">
      <t>コウキョウ</t>
    </rPh>
    <rPh sb="2" eb="4">
      <t>ジギョウ</t>
    </rPh>
    <rPh sb="5" eb="8">
      <t>シコウナド</t>
    </rPh>
    <rPh sb="11" eb="13">
      <t>シキチ</t>
    </rPh>
    <rPh sb="13" eb="15">
      <t>メンセキ</t>
    </rPh>
    <rPh sb="16" eb="18">
      <t>ゲンショウ</t>
    </rPh>
    <rPh sb="23" eb="24">
      <t>ダイ</t>
    </rPh>
    <rPh sb="25" eb="26">
      <t>ジョウ</t>
    </rPh>
    <rPh sb="26" eb="27">
      <t>ナド</t>
    </rPh>
    <rPh sb="28" eb="30">
      <t>キテイ</t>
    </rPh>
    <rPh sb="31" eb="33">
      <t>ジュンヨウ</t>
    </rPh>
    <phoneticPr fontId="5"/>
  </si>
  <si>
    <t>法第87条の３</t>
    <phoneticPr fontId="5"/>
  </si>
  <si>
    <t>建築物の用途を変更して一時的に他の用途の建築物として使用する場合の制限の緩和</t>
    <rPh sb="0" eb="3">
      <t>ケンチクブツ</t>
    </rPh>
    <rPh sb="4" eb="6">
      <t>ヨウト</t>
    </rPh>
    <rPh sb="7" eb="9">
      <t>ヘンコウ</t>
    </rPh>
    <rPh sb="11" eb="14">
      <t>イチジテキ</t>
    </rPh>
    <rPh sb="15" eb="16">
      <t>タ</t>
    </rPh>
    <rPh sb="17" eb="19">
      <t>ヨウト</t>
    </rPh>
    <rPh sb="20" eb="23">
      <t>ケンチクブツ</t>
    </rPh>
    <rPh sb="26" eb="28">
      <t>シヨウ</t>
    </rPh>
    <rPh sb="30" eb="32">
      <t>バアイ</t>
    </rPh>
    <rPh sb="33" eb="35">
      <t>セイゲン</t>
    </rPh>
    <rPh sb="36" eb="38">
      <t>カンワ</t>
    </rPh>
    <phoneticPr fontId="5"/>
  </si>
  <si>
    <t>消防法（昭和23年法律第186号）第９条</t>
    <rPh sb="0" eb="3">
      <t>ショウボウホウ</t>
    </rPh>
    <rPh sb="4" eb="6">
      <t>ショウワ</t>
    </rPh>
    <rPh sb="8" eb="9">
      <t>ネン</t>
    </rPh>
    <rPh sb="9" eb="11">
      <t>ホウリツ</t>
    </rPh>
    <rPh sb="11" eb="12">
      <t>ダイ</t>
    </rPh>
    <rPh sb="15" eb="16">
      <t>ゴウ</t>
    </rPh>
    <rPh sb="17" eb="18">
      <t>ダイ</t>
    </rPh>
    <rPh sb="19" eb="20">
      <t>ジョウ</t>
    </rPh>
    <phoneticPr fontId="5"/>
  </si>
  <si>
    <t>消防法第９条の２</t>
    <rPh sb="0" eb="3">
      <t>ショウボウホウ</t>
    </rPh>
    <rPh sb="3" eb="4">
      <t>ダイ</t>
    </rPh>
    <rPh sb="5" eb="6">
      <t>ジョウ</t>
    </rPh>
    <phoneticPr fontId="5"/>
  </si>
  <si>
    <t>消防法第15条</t>
    <rPh sb="0" eb="3">
      <t>ショウボウホウ</t>
    </rPh>
    <rPh sb="3" eb="4">
      <t>ダイ</t>
    </rPh>
    <rPh sb="6" eb="7">
      <t>ジョウ</t>
    </rPh>
    <phoneticPr fontId="5"/>
  </si>
  <si>
    <t>消防法第17条</t>
    <rPh sb="0" eb="3">
      <t>ショウボウホウ</t>
    </rPh>
    <rPh sb="3" eb="4">
      <t>ダイ</t>
    </rPh>
    <rPh sb="6" eb="7">
      <t>ジョウ</t>
    </rPh>
    <phoneticPr fontId="5"/>
  </si>
  <si>
    <t>屋外広告物法（昭和24年法律第189号）第３条（広告物の表示及び広告物を掲出する物件の設置の禁止又は制限に係る部分に限る。）</t>
    <rPh sb="0" eb="2">
      <t>オクガイ</t>
    </rPh>
    <rPh sb="2" eb="4">
      <t>コウコク</t>
    </rPh>
    <rPh sb="4" eb="5">
      <t>ブツ</t>
    </rPh>
    <rPh sb="5" eb="6">
      <t>ホウ</t>
    </rPh>
    <rPh sb="7" eb="9">
      <t>ショウワ</t>
    </rPh>
    <rPh sb="11" eb="12">
      <t>ネン</t>
    </rPh>
    <rPh sb="12" eb="14">
      <t>ホウリツ</t>
    </rPh>
    <rPh sb="14" eb="15">
      <t>ダイ</t>
    </rPh>
    <rPh sb="18" eb="19">
      <t>ゴウ</t>
    </rPh>
    <rPh sb="20" eb="21">
      <t>ダイ</t>
    </rPh>
    <rPh sb="22" eb="23">
      <t>ジョウ</t>
    </rPh>
    <rPh sb="24" eb="26">
      <t>コウコク</t>
    </rPh>
    <rPh sb="26" eb="27">
      <t>ブツ</t>
    </rPh>
    <rPh sb="28" eb="30">
      <t>ヒョウジ</t>
    </rPh>
    <rPh sb="30" eb="31">
      <t>オヨ</t>
    </rPh>
    <rPh sb="32" eb="34">
      <t>コウコク</t>
    </rPh>
    <rPh sb="34" eb="35">
      <t>ブツ</t>
    </rPh>
    <rPh sb="36" eb="38">
      <t>ケイシュツ</t>
    </rPh>
    <rPh sb="40" eb="42">
      <t>ブッケン</t>
    </rPh>
    <rPh sb="43" eb="45">
      <t>セッチ</t>
    </rPh>
    <rPh sb="46" eb="48">
      <t>キンシ</t>
    </rPh>
    <rPh sb="48" eb="49">
      <t>マタ</t>
    </rPh>
    <rPh sb="50" eb="52">
      <t>セイゲン</t>
    </rPh>
    <rPh sb="53" eb="54">
      <t>カカワ</t>
    </rPh>
    <rPh sb="55" eb="57">
      <t>ブブン</t>
    </rPh>
    <rPh sb="58" eb="59">
      <t>カギ</t>
    </rPh>
    <phoneticPr fontId="5"/>
  </si>
  <si>
    <t>屋外広告物法第４条（広告物の表示及び広告物を掲出する物件の設置の禁止又は制限に係る部分に限る。）</t>
    <rPh sb="0" eb="2">
      <t>オクガイ</t>
    </rPh>
    <rPh sb="2" eb="4">
      <t>コウコク</t>
    </rPh>
    <rPh sb="4" eb="5">
      <t>ブツ</t>
    </rPh>
    <rPh sb="5" eb="6">
      <t>ホウ</t>
    </rPh>
    <rPh sb="6" eb="7">
      <t>ダイ</t>
    </rPh>
    <rPh sb="8" eb="9">
      <t>ジョウ</t>
    </rPh>
    <rPh sb="10" eb="12">
      <t>コウコク</t>
    </rPh>
    <rPh sb="12" eb="13">
      <t>ブツ</t>
    </rPh>
    <rPh sb="14" eb="16">
      <t>ヒョウジ</t>
    </rPh>
    <rPh sb="16" eb="17">
      <t>オヨ</t>
    </rPh>
    <rPh sb="18" eb="20">
      <t>コウコク</t>
    </rPh>
    <rPh sb="20" eb="21">
      <t>ブツ</t>
    </rPh>
    <rPh sb="22" eb="24">
      <t>ケイシュツ</t>
    </rPh>
    <rPh sb="26" eb="28">
      <t>ブッケン</t>
    </rPh>
    <rPh sb="29" eb="31">
      <t>セッチ</t>
    </rPh>
    <rPh sb="32" eb="34">
      <t>キンシ</t>
    </rPh>
    <rPh sb="34" eb="35">
      <t>マタ</t>
    </rPh>
    <rPh sb="36" eb="38">
      <t>セイゲン</t>
    </rPh>
    <rPh sb="39" eb="40">
      <t>カカワ</t>
    </rPh>
    <rPh sb="41" eb="43">
      <t>ブブン</t>
    </rPh>
    <rPh sb="44" eb="45">
      <t>カギ</t>
    </rPh>
    <phoneticPr fontId="5"/>
  </si>
  <si>
    <t>屋外広告物法第５条（広告物の表示及び広告物を掲出する物件の設置の禁止又は制限に係る部分に限る。）</t>
    <rPh sb="0" eb="2">
      <t>オクガイ</t>
    </rPh>
    <rPh sb="2" eb="4">
      <t>コウコク</t>
    </rPh>
    <rPh sb="4" eb="5">
      <t>ブツ</t>
    </rPh>
    <rPh sb="5" eb="6">
      <t>ホウ</t>
    </rPh>
    <rPh sb="6" eb="7">
      <t>ダイ</t>
    </rPh>
    <rPh sb="8" eb="9">
      <t>ジョウ</t>
    </rPh>
    <rPh sb="10" eb="12">
      <t>コウコク</t>
    </rPh>
    <rPh sb="12" eb="13">
      <t>ブツ</t>
    </rPh>
    <rPh sb="14" eb="16">
      <t>ヒョウジ</t>
    </rPh>
    <rPh sb="16" eb="17">
      <t>オヨ</t>
    </rPh>
    <rPh sb="18" eb="20">
      <t>コウコク</t>
    </rPh>
    <rPh sb="20" eb="21">
      <t>ブツ</t>
    </rPh>
    <rPh sb="22" eb="24">
      <t>ケイシュツ</t>
    </rPh>
    <rPh sb="26" eb="28">
      <t>ブッケン</t>
    </rPh>
    <rPh sb="29" eb="31">
      <t>セッチ</t>
    </rPh>
    <rPh sb="32" eb="34">
      <t>キンシ</t>
    </rPh>
    <rPh sb="34" eb="35">
      <t>マタ</t>
    </rPh>
    <rPh sb="36" eb="38">
      <t>セイゲン</t>
    </rPh>
    <rPh sb="39" eb="40">
      <t>カカワ</t>
    </rPh>
    <rPh sb="41" eb="43">
      <t>ブブン</t>
    </rPh>
    <rPh sb="44" eb="45">
      <t>カギ</t>
    </rPh>
    <phoneticPr fontId="5"/>
  </si>
  <si>
    <t>港湾法（昭和25年法律第218号）第40条第１項</t>
    <rPh sb="0" eb="2">
      <t>コウワン</t>
    </rPh>
    <rPh sb="2" eb="3">
      <t>ホウ</t>
    </rPh>
    <rPh sb="4" eb="6">
      <t>ショウワ</t>
    </rPh>
    <rPh sb="8" eb="9">
      <t>ネン</t>
    </rPh>
    <rPh sb="9" eb="11">
      <t>ホウリツ</t>
    </rPh>
    <rPh sb="11" eb="12">
      <t>ダイ</t>
    </rPh>
    <rPh sb="15" eb="16">
      <t>ゴウ</t>
    </rPh>
    <rPh sb="17" eb="18">
      <t>ダイ</t>
    </rPh>
    <rPh sb="20" eb="21">
      <t>ジョウ</t>
    </rPh>
    <rPh sb="21" eb="22">
      <t>ダイ</t>
    </rPh>
    <rPh sb="23" eb="24">
      <t>コウ</t>
    </rPh>
    <phoneticPr fontId="5"/>
  </si>
  <si>
    <t>高圧ガス保安法（昭和26年法律第204号）第24条</t>
    <rPh sb="0" eb="2">
      <t>コウアツ</t>
    </rPh>
    <rPh sb="4" eb="7">
      <t>ホアンホウ</t>
    </rPh>
    <rPh sb="8" eb="10">
      <t>ショウワ</t>
    </rPh>
    <rPh sb="12" eb="13">
      <t>ネン</t>
    </rPh>
    <rPh sb="13" eb="15">
      <t>ホウリツ</t>
    </rPh>
    <rPh sb="15" eb="16">
      <t>ダイ</t>
    </rPh>
    <rPh sb="19" eb="20">
      <t>ゴウ</t>
    </rPh>
    <rPh sb="21" eb="22">
      <t>ダイ</t>
    </rPh>
    <rPh sb="24" eb="25">
      <t>ジョウ</t>
    </rPh>
    <phoneticPr fontId="5"/>
  </si>
  <si>
    <t>ガス事業法（昭和29年法律第51号）第162条</t>
    <rPh sb="2" eb="5">
      <t>ジギョウホウ</t>
    </rPh>
    <rPh sb="6" eb="8">
      <t>ショウワ</t>
    </rPh>
    <rPh sb="10" eb="11">
      <t>ネン</t>
    </rPh>
    <rPh sb="11" eb="13">
      <t>ホウリツ</t>
    </rPh>
    <rPh sb="13" eb="14">
      <t>ダイ</t>
    </rPh>
    <rPh sb="16" eb="17">
      <t>ゴウ</t>
    </rPh>
    <rPh sb="18" eb="19">
      <t>ダイ</t>
    </rPh>
    <rPh sb="22" eb="23">
      <t>ジョウ</t>
    </rPh>
    <phoneticPr fontId="5"/>
  </si>
  <si>
    <t>駐車場法（昭和32年法律第106号）第20条</t>
    <rPh sb="0" eb="3">
      <t>チュウシャジョウ</t>
    </rPh>
    <rPh sb="3" eb="4">
      <t>ホウ</t>
    </rPh>
    <rPh sb="5" eb="7">
      <t>ショウワ</t>
    </rPh>
    <rPh sb="9" eb="10">
      <t>ネン</t>
    </rPh>
    <rPh sb="10" eb="12">
      <t>ホウリツ</t>
    </rPh>
    <rPh sb="12" eb="13">
      <t>ダイ</t>
    </rPh>
    <rPh sb="16" eb="17">
      <t>ゴウ</t>
    </rPh>
    <rPh sb="18" eb="19">
      <t>ダイ</t>
    </rPh>
    <rPh sb="21" eb="22">
      <t>ジョウ</t>
    </rPh>
    <phoneticPr fontId="5"/>
  </si>
  <si>
    <t>水道法（昭和32年法律第177号）第16条</t>
    <rPh sb="0" eb="2">
      <t>スイドウ</t>
    </rPh>
    <rPh sb="2" eb="3">
      <t>ホウ</t>
    </rPh>
    <rPh sb="4" eb="6">
      <t>ショウワ</t>
    </rPh>
    <rPh sb="8" eb="9">
      <t>ネン</t>
    </rPh>
    <rPh sb="9" eb="11">
      <t>ホウリツ</t>
    </rPh>
    <rPh sb="11" eb="12">
      <t>ダイ</t>
    </rPh>
    <rPh sb="15" eb="16">
      <t>ゴウ</t>
    </rPh>
    <rPh sb="17" eb="18">
      <t>ダイ</t>
    </rPh>
    <rPh sb="20" eb="21">
      <t>ジョウ</t>
    </rPh>
    <phoneticPr fontId="5"/>
  </si>
  <si>
    <t>下水道法（昭和33年法律第79号）第10条第１項</t>
    <rPh sb="0" eb="4">
      <t>ゲスイドウホウ</t>
    </rPh>
    <rPh sb="5" eb="7">
      <t>ショウワ</t>
    </rPh>
    <rPh sb="9" eb="10">
      <t>ネン</t>
    </rPh>
    <rPh sb="10" eb="12">
      <t>ホウリツ</t>
    </rPh>
    <rPh sb="12" eb="13">
      <t>ダイ</t>
    </rPh>
    <rPh sb="15" eb="16">
      <t>ゴウ</t>
    </rPh>
    <rPh sb="17" eb="18">
      <t>ダイ</t>
    </rPh>
    <rPh sb="20" eb="21">
      <t>ジョウ</t>
    </rPh>
    <rPh sb="21" eb="22">
      <t>ダイ</t>
    </rPh>
    <rPh sb="23" eb="24">
      <t>コウ</t>
    </rPh>
    <phoneticPr fontId="5"/>
  </si>
  <si>
    <t>下水道法第25条の2</t>
    <rPh sb="0" eb="4">
      <t>ゲスイドウホウ</t>
    </rPh>
    <rPh sb="4" eb="5">
      <t>ダイ</t>
    </rPh>
    <rPh sb="7" eb="8">
      <t>ジョウ</t>
    </rPh>
    <phoneticPr fontId="5"/>
  </si>
  <si>
    <t>下水道法第30条第１項</t>
    <rPh sb="0" eb="3">
      <t>ゲスイドウ</t>
    </rPh>
    <rPh sb="3" eb="4">
      <t>ホウ</t>
    </rPh>
    <rPh sb="4" eb="5">
      <t>ダイ</t>
    </rPh>
    <rPh sb="7" eb="8">
      <t>ジョウ</t>
    </rPh>
    <rPh sb="8" eb="9">
      <t>ダイ</t>
    </rPh>
    <rPh sb="10" eb="11">
      <t>コウ</t>
    </rPh>
    <phoneticPr fontId="5"/>
  </si>
  <si>
    <t>宅地造成等規制法（昭和36年法律第191号）第8条第１項</t>
    <rPh sb="0" eb="2">
      <t>タクチ</t>
    </rPh>
    <rPh sb="2" eb="5">
      <t>ゾウセイナド</t>
    </rPh>
    <rPh sb="5" eb="8">
      <t>キセイホウ</t>
    </rPh>
    <rPh sb="9" eb="11">
      <t>ショウワ</t>
    </rPh>
    <rPh sb="13" eb="14">
      <t>ネン</t>
    </rPh>
    <rPh sb="14" eb="16">
      <t>ホウリツ</t>
    </rPh>
    <rPh sb="16" eb="17">
      <t>ダイ</t>
    </rPh>
    <rPh sb="20" eb="21">
      <t>ゴウ</t>
    </rPh>
    <rPh sb="22" eb="23">
      <t>ダイ</t>
    </rPh>
    <rPh sb="24" eb="25">
      <t>ジョウ</t>
    </rPh>
    <rPh sb="25" eb="26">
      <t>ダイ</t>
    </rPh>
    <rPh sb="27" eb="28">
      <t>コウ</t>
    </rPh>
    <phoneticPr fontId="5"/>
  </si>
  <si>
    <t>宅地造成等規制法第12条第１項</t>
    <rPh sb="0" eb="2">
      <t>タクチ</t>
    </rPh>
    <rPh sb="2" eb="5">
      <t>ゾウセイナド</t>
    </rPh>
    <rPh sb="5" eb="8">
      <t>キセイホウ</t>
    </rPh>
    <rPh sb="8" eb="9">
      <t>ダイ</t>
    </rPh>
    <rPh sb="11" eb="12">
      <t>ジョウ</t>
    </rPh>
    <rPh sb="12" eb="13">
      <t>ダイ</t>
    </rPh>
    <rPh sb="14" eb="15">
      <t>コウ</t>
    </rPh>
    <phoneticPr fontId="5"/>
  </si>
  <si>
    <t>流通業務市街地の整備に関する法律（昭和41年法律第110号）第５条第１項</t>
    <rPh sb="0" eb="2">
      <t>リュウツウ</t>
    </rPh>
    <rPh sb="2" eb="4">
      <t>ギョウム</t>
    </rPh>
    <rPh sb="4" eb="7">
      <t>シガイチ</t>
    </rPh>
    <rPh sb="8" eb="10">
      <t>セイビ</t>
    </rPh>
    <rPh sb="11" eb="12">
      <t>カン</t>
    </rPh>
    <rPh sb="14" eb="16">
      <t>ホウリツ</t>
    </rPh>
    <rPh sb="17" eb="19">
      <t>ショウワ</t>
    </rPh>
    <rPh sb="21" eb="22">
      <t>ネン</t>
    </rPh>
    <rPh sb="22" eb="24">
      <t>ホウリツ</t>
    </rPh>
    <rPh sb="24" eb="25">
      <t>ダイ</t>
    </rPh>
    <rPh sb="28" eb="29">
      <t>ゴウ</t>
    </rPh>
    <rPh sb="30" eb="31">
      <t>ダイ</t>
    </rPh>
    <rPh sb="32" eb="33">
      <t>ジョウ</t>
    </rPh>
    <rPh sb="33" eb="34">
      <t>ダイ</t>
    </rPh>
    <rPh sb="35" eb="36">
      <t>コウ</t>
    </rPh>
    <phoneticPr fontId="5"/>
  </si>
  <si>
    <t>液化石油ガスの保安の確保及び取引の適正化に関する法律（昭和42年法律第149号）第38条の２</t>
    <rPh sb="0" eb="2">
      <t>エキカ</t>
    </rPh>
    <rPh sb="2" eb="4">
      <t>セキユ</t>
    </rPh>
    <rPh sb="7" eb="9">
      <t>ホアン</t>
    </rPh>
    <rPh sb="10" eb="12">
      <t>カクホ</t>
    </rPh>
    <rPh sb="12" eb="13">
      <t>オヨ</t>
    </rPh>
    <rPh sb="14" eb="16">
      <t>トリヒキ</t>
    </rPh>
    <rPh sb="17" eb="20">
      <t>テキセイカ</t>
    </rPh>
    <rPh sb="21" eb="22">
      <t>カン</t>
    </rPh>
    <rPh sb="24" eb="26">
      <t>ホウリツ</t>
    </rPh>
    <rPh sb="27" eb="29">
      <t>ショウワ</t>
    </rPh>
    <rPh sb="31" eb="32">
      <t>ネン</t>
    </rPh>
    <rPh sb="32" eb="34">
      <t>ホウリツ</t>
    </rPh>
    <rPh sb="34" eb="35">
      <t>ダイ</t>
    </rPh>
    <rPh sb="38" eb="39">
      <t>ゴウ</t>
    </rPh>
    <rPh sb="40" eb="41">
      <t>ダイ</t>
    </rPh>
    <rPh sb="43" eb="44">
      <t>ジョウ</t>
    </rPh>
    <phoneticPr fontId="5"/>
  </si>
  <si>
    <t>都市計画法（昭和43年法律第100号）第29条第１項又は第２項</t>
    <rPh sb="0" eb="2">
      <t>トシ</t>
    </rPh>
    <rPh sb="2" eb="5">
      <t>ケイカクホウ</t>
    </rPh>
    <rPh sb="6" eb="8">
      <t>ショウワ</t>
    </rPh>
    <rPh sb="10" eb="11">
      <t>ネン</t>
    </rPh>
    <rPh sb="11" eb="13">
      <t>ホウリツ</t>
    </rPh>
    <rPh sb="13" eb="14">
      <t>ダイ</t>
    </rPh>
    <rPh sb="17" eb="18">
      <t>ゴウ</t>
    </rPh>
    <rPh sb="19" eb="20">
      <t>ダイ</t>
    </rPh>
    <rPh sb="22" eb="23">
      <t>ジョウ</t>
    </rPh>
    <rPh sb="23" eb="24">
      <t>ダイ</t>
    </rPh>
    <rPh sb="25" eb="26">
      <t>コウ</t>
    </rPh>
    <rPh sb="26" eb="27">
      <t>マタ</t>
    </rPh>
    <rPh sb="28" eb="29">
      <t>ダイ</t>
    </rPh>
    <rPh sb="30" eb="31">
      <t>コウ</t>
    </rPh>
    <phoneticPr fontId="5"/>
  </si>
  <si>
    <t>都市計画法第35条の２第１項</t>
    <rPh sb="0" eb="2">
      <t>トシ</t>
    </rPh>
    <rPh sb="2" eb="5">
      <t>ケイカクホウ</t>
    </rPh>
    <rPh sb="5" eb="6">
      <t>ダイ</t>
    </rPh>
    <rPh sb="8" eb="9">
      <t>ジョウ</t>
    </rPh>
    <rPh sb="11" eb="12">
      <t>ダイ</t>
    </rPh>
    <rPh sb="13" eb="14">
      <t>コウ</t>
    </rPh>
    <phoneticPr fontId="5"/>
  </si>
  <si>
    <t>都市計画法第41条第２項（同法第35条の２第４項において準用する場合を含む。）</t>
    <rPh sb="0" eb="2">
      <t>トシ</t>
    </rPh>
    <rPh sb="2" eb="5">
      <t>ケイカクホウ</t>
    </rPh>
    <rPh sb="5" eb="6">
      <t>ダイ</t>
    </rPh>
    <rPh sb="8" eb="9">
      <t>ジョウ</t>
    </rPh>
    <rPh sb="9" eb="10">
      <t>ダイ</t>
    </rPh>
    <rPh sb="11" eb="12">
      <t>コウ</t>
    </rPh>
    <rPh sb="13" eb="15">
      <t>ドウホウ</t>
    </rPh>
    <rPh sb="15" eb="16">
      <t>ダイ</t>
    </rPh>
    <rPh sb="18" eb="19">
      <t>ジョウ</t>
    </rPh>
    <rPh sb="21" eb="22">
      <t>ダイ</t>
    </rPh>
    <rPh sb="23" eb="24">
      <t>コウ</t>
    </rPh>
    <rPh sb="28" eb="30">
      <t>ジュンヨウ</t>
    </rPh>
    <rPh sb="32" eb="34">
      <t>バアイ</t>
    </rPh>
    <rPh sb="35" eb="36">
      <t>フク</t>
    </rPh>
    <phoneticPr fontId="5"/>
  </si>
  <si>
    <t>都市計画法第42条（同法第53条第２項及び附則第５項において準用する場合を含む。）</t>
    <rPh sb="0" eb="2">
      <t>トシ</t>
    </rPh>
    <rPh sb="2" eb="5">
      <t>ケイカクホウ</t>
    </rPh>
    <rPh sb="5" eb="6">
      <t>ダイ</t>
    </rPh>
    <rPh sb="8" eb="9">
      <t>ジョウ</t>
    </rPh>
    <rPh sb="10" eb="12">
      <t>ドウホウ</t>
    </rPh>
    <rPh sb="12" eb="13">
      <t>ダイ</t>
    </rPh>
    <rPh sb="15" eb="16">
      <t>ジョウ</t>
    </rPh>
    <rPh sb="16" eb="17">
      <t>ダイ</t>
    </rPh>
    <rPh sb="18" eb="19">
      <t>コウ</t>
    </rPh>
    <rPh sb="19" eb="20">
      <t>オヨ</t>
    </rPh>
    <rPh sb="21" eb="23">
      <t>フソク</t>
    </rPh>
    <rPh sb="23" eb="24">
      <t>ダイ</t>
    </rPh>
    <rPh sb="25" eb="26">
      <t>コウ</t>
    </rPh>
    <rPh sb="30" eb="32">
      <t>ジュンヨウ</t>
    </rPh>
    <rPh sb="34" eb="36">
      <t>バアイ</t>
    </rPh>
    <rPh sb="37" eb="38">
      <t>フク</t>
    </rPh>
    <phoneticPr fontId="5"/>
  </si>
  <si>
    <t>都市計画法第43条第１項</t>
    <rPh sb="0" eb="2">
      <t>トシ</t>
    </rPh>
    <rPh sb="2" eb="5">
      <t>ケイカクホウ</t>
    </rPh>
    <rPh sb="5" eb="6">
      <t>ダイ</t>
    </rPh>
    <rPh sb="8" eb="9">
      <t>ジョウ</t>
    </rPh>
    <rPh sb="9" eb="10">
      <t>ダイ</t>
    </rPh>
    <rPh sb="11" eb="12">
      <t>コウ</t>
    </rPh>
    <phoneticPr fontId="5"/>
  </si>
  <si>
    <t>都市計画法第53条第１項</t>
    <rPh sb="0" eb="2">
      <t>トシ</t>
    </rPh>
    <rPh sb="2" eb="5">
      <t>ケイカクホウ</t>
    </rPh>
    <rPh sb="5" eb="6">
      <t>ダイ</t>
    </rPh>
    <rPh sb="8" eb="9">
      <t>ジョウ</t>
    </rPh>
    <rPh sb="9" eb="10">
      <t>ダイ</t>
    </rPh>
    <rPh sb="11" eb="12">
      <t>コウ</t>
    </rPh>
    <phoneticPr fontId="5"/>
  </si>
  <si>
    <t>特定空港周辺航空機騒音対策特別措置法（昭和53年法律第26号）第５条第１項（同条第５項において準用する場合を含む。）</t>
    <rPh sb="0" eb="2">
      <t>トクテイ</t>
    </rPh>
    <rPh sb="2" eb="4">
      <t>クウコウ</t>
    </rPh>
    <rPh sb="4" eb="6">
      <t>シュウヘン</t>
    </rPh>
    <rPh sb="6" eb="9">
      <t>コウクウキ</t>
    </rPh>
    <rPh sb="9" eb="11">
      <t>ソウオン</t>
    </rPh>
    <rPh sb="11" eb="13">
      <t>タイサク</t>
    </rPh>
    <rPh sb="13" eb="15">
      <t>トクベツ</t>
    </rPh>
    <rPh sb="15" eb="18">
      <t>ソチホウ</t>
    </rPh>
    <rPh sb="19" eb="21">
      <t>ショウワ</t>
    </rPh>
    <rPh sb="23" eb="24">
      <t>ネン</t>
    </rPh>
    <rPh sb="24" eb="26">
      <t>ホウリツ</t>
    </rPh>
    <rPh sb="26" eb="27">
      <t>ダイ</t>
    </rPh>
    <rPh sb="29" eb="30">
      <t>ゴウ</t>
    </rPh>
    <rPh sb="31" eb="32">
      <t>ダイ</t>
    </rPh>
    <rPh sb="33" eb="34">
      <t>ジョウ</t>
    </rPh>
    <rPh sb="34" eb="35">
      <t>ダイ</t>
    </rPh>
    <rPh sb="36" eb="37">
      <t>コウ</t>
    </rPh>
    <rPh sb="38" eb="40">
      <t>ドウジョウ</t>
    </rPh>
    <rPh sb="40" eb="41">
      <t>ダイ</t>
    </rPh>
    <rPh sb="42" eb="43">
      <t>コウ</t>
    </rPh>
    <rPh sb="47" eb="49">
      <t>ジュンヨウ</t>
    </rPh>
    <rPh sb="51" eb="53">
      <t>バアイ</t>
    </rPh>
    <rPh sb="54" eb="55">
      <t>フク</t>
    </rPh>
    <phoneticPr fontId="5"/>
  </si>
  <si>
    <t>特定空港周辺航空機騒音対策特別措置法第５条第２項及び第３項（同条第５項において準用する場合を含む。）</t>
    <rPh sb="0" eb="2">
      <t>トクテイ</t>
    </rPh>
    <rPh sb="2" eb="4">
      <t>クウコウ</t>
    </rPh>
    <rPh sb="4" eb="6">
      <t>シュウヘン</t>
    </rPh>
    <rPh sb="6" eb="9">
      <t>コウクウキ</t>
    </rPh>
    <rPh sb="9" eb="11">
      <t>ソウオン</t>
    </rPh>
    <rPh sb="11" eb="13">
      <t>タイサク</t>
    </rPh>
    <rPh sb="13" eb="15">
      <t>トクベツ</t>
    </rPh>
    <rPh sb="15" eb="18">
      <t>ソチホウ</t>
    </rPh>
    <rPh sb="18" eb="19">
      <t>ダイ</t>
    </rPh>
    <rPh sb="20" eb="21">
      <t>ジョウ</t>
    </rPh>
    <rPh sb="21" eb="22">
      <t>ダイ</t>
    </rPh>
    <rPh sb="23" eb="24">
      <t>コウ</t>
    </rPh>
    <rPh sb="24" eb="25">
      <t>オヨ</t>
    </rPh>
    <rPh sb="26" eb="27">
      <t>ダイ</t>
    </rPh>
    <rPh sb="28" eb="29">
      <t>コウ</t>
    </rPh>
    <rPh sb="30" eb="32">
      <t>ドウジョウ</t>
    </rPh>
    <rPh sb="32" eb="33">
      <t>ダイ</t>
    </rPh>
    <rPh sb="34" eb="35">
      <t>コウ</t>
    </rPh>
    <rPh sb="39" eb="41">
      <t>ジュンヨウ</t>
    </rPh>
    <rPh sb="43" eb="45">
      <t>バアイ</t>
    </rPh>
    <rPh sb="46" eb="47">
      <t>フク</t>
    </rPh>
    <phoneticPr fontId="5"/>
  </si>
  <si>
    <t>自転車の安全利用の促進及び自転車等の駐車対策の総合的推進に関する法律（昭和55年法律第87号）第５条第４項</t>
    <rPh sb="0" eb="3">
      <t>ジテンシャ</t>
    </rPh>
    <rPh sb="4" eb="6">
      <t>アンゼン</t>
    </rPh>
    <rPh sb="6" eb="8">
      <t>リヨウ</t>
    </rPh>
    <rPh sb="9" eb="11">
      <t>ソクシン</t>
    </rPh>
    <rPh sb="11" eb="12">
      <t>オヨ</t>
    </rPh>
    <rPh sb="13" eb="17">
      <t>ジテンシャナド</t>
    </rPh>
    <rPh sb="18" eb="20">
      <t>チュウシャ</t>
    </rPh>
    <rPh sb="20" eb="22">
      <t>タイサク</t>
    </rPh>
    <rPh sb="23" eb="26">
      <t>ソウゴウテキ</t>
    </rPh>
    <rPh sb="26" eb="28">
      <t>スイシン</t>
    </rPh>
    <rPh sb="29" eb="30">
      <t>カン</t>
    </rPh>
    <rPh sb="32" eb="34">
      <t>ホウリツ</t>
    </rPh>
    <rPh sb="35" eb="37">
      <t>ショウワ</t>
    </rPh>
    <rPh sb="39" eb="40">
      <t>ネン</t>
    </rPh>
    <rPh sb="40" eb="42">
      <t>ホウリツ</t>
    </rPh>
    <rPh sb="42" eb="43">
      <t>ダイ</t>
    </rPh>
    <rPh sb="45" eb="46">
      <t>ゴウ</t>
    </rPh>
    <rPh sb="47" eb="48">
      <t>ダイ</t>
    </rPh>
    <rPh sb="49" eb="50">
      <t>ジョウ</t>
    </rPh>
    <rPh sb="50" eb="51">
      <t>ダイ</t>
    </rPh>
    <rPh sb="52" eb="53">
      <t>コウ</t>
    </rPh>
    <phoneticPr fontId="5"/>
  </si>
  <si>
    <t>浄化槽法（昭和58年法律第43号）第３条の２第１項</t>
    <rPh sb="0" eb="3">
      <t>ジョウカソウ</t>
    </rPh>
    <rPh sb="3" eb="4">
      <t>ホウ</t>
    </rPh>
    <rPh sb="5" eb="7">
      <t>ショウワ</t>
    </rPh>
    <rPh sb="9" eb="10">
      <t>ネン</t>
    </rPh>
    <rPh sb="10" eb="12">
      <t>ホウリツ</t>
    </rPh>
    <rPh sb="12" eb="13">
      <t>ダイ</t>
    </rPh>
    <rPh sb="15" eb="16">
      <t>ゴウ</t>
    </rPh>
    <rPh sb="17" eb="18">
      <t>ダイ</t>
    </rPh>
    <rPh sb="19" eb="20">
      <t>ジョウ</t>
    </rPh>
    <rPh sb="22" eb="23">
      <t>ダイ</t>
    </rPh>
    <rPh sb="24" eb="25">
      <t>コウ</t>
    </rPh>
    <phoneticPr fontId="5"/>
  </si>
  <si>
    <t>特定都市河川浸水被害対策法（平成15年法律第77号）第８条</t>
    <rPh sb="0" eb="2">
      <t>トクテイ</t>
    </rPh>
    <rPh sb="2" eb="4">
      <t>トシ</t>
    </rPh>
    <rPh sb="4" eb="6">
      <t>カセン</t>
    </rPh>
    <rPh sb="6" eb="8">
      <t>シンスイ</t>
    </rPh>
    <rPh sb="8" eb="10">
      <t>ヒガイ</t>
    </rPh>
    <rPh sb="10" eb="12">
      <t>タイサク</t>
    </rPh>
    <rPh sb="12" eb="13">
      <t>ホウ</t>
    </rPh>
    <rPh sb="14" eb="16">
      <t>ヘイセイ</t>
    </rPh>
    <rPh sb="18" eb="19">
      <t>ネン</t>
    </rPh>
    <rPh sb="19" eb="21">
      <t>ホウリツ</t>
    </rPh>
    <rPh sb="21" eb="22">
      <t>ダイ</t>
    </rPh>
    <rPh sb="24" eb="25">
      <t>ゴウ</t>
    </rPh>
    <rPh sb="26" eb="27">
      <t>ダイ</t>
    </rPh>
    <rPh sb="28" eb="29">
      <t>ジョウ</t>
    </rPh>
    <phoneticPr fontId="5"/>
  </si>
  <si>
    <t>高齢者、障害者等の移動等の円滑化の促進に関する法律（平成18年法律第91号）第14条</t>
    <rPh sb="0" eb="3">
      <t>コウレイシャ</t>
    </rPh>
    <rPh sb="4" eb="7">
      <t>ショウガイシャ</t>
    </rPh>
    <rPh sb="7" eb="8">
      <t>ナド</t>
    </rPh>
    <rPh sb="9" eb="12">
      <t>イドウナド</t>
    </rPh>
    <rPh sb="13" eb="16">
      <t>エンカツカ</t>
    </rPh>
    <rPh sb="17" eb="19">
      <t>ソクシン</t>
    </rPh>
    <rPh sb="20" eb="21">
      <t>カン</t>
    </rPh>
    <rPh sb="23" eb="25">
      <t>ホウリツ</t>
    </rPh>
    <rPh sb="26" eb="28">
      <t>ヘイセイ</t>
    </rPh>
    <rPh sb="30" eb="31">
      <t>ネン</t>
    </rPh>
    <rPh sb="31" eb="33">
      <t>ホウリツ</t>
    </rPh>
    <rPh sb="33" eb="34">
      <t>ダイ</t>
    </rPh>
    <rPh sb="36" eb="37">
      <t>ゴウ</t>
    </rPh>
    <rPh sb="38" eb="39">
      <t>ダイ</t>
    </rPh>
    <rPh sb="41" eb="42">
      <t>ジョウ</t>
    </rPh>
    <phoneticPr fontId="5"/>
  </si>
  <si>
    <t>都市緑地法（昭和48年法律第72号）第35条</t>
    <rPh sb="0" eb="2">
      <t>トシ</t>
    </rPh>
    <rPh sb="2" eb="4">
      <t>リョクチ</t>
    </rPh>
    <rPh sb="4" eb="5">
      <t>ホウ</t>
    </rPh>
    <rPh sb="6" eb="8">
      <t>ショウワ</t>
    </rPh>
    <rPh sb="10" eb="11">
      <t>ネン</t>
    </rPh>
    <rPh sb="11" eb="13">
      <t>ホウリツ</t>
    </rPh>
    <rPh sb="13" eb="14">
      <t>ダイ</t>
    </rPh>
    <rPh sb="16" eb="17">
      <t>ゴウ</t>
    </rPh>
    <rPh sb="18" eb="19">
      <t>ダイ</t>
    </rPh>
    <rPh sb="21" eb="22">
      <t>ジョウ</t>
    </rPh>
    <phoneticPr fontId="5"/>
  </si>
  <si>
    <t>都市緑地法第36条</t>
    <rPh sb="0" eb="2">
      <t>トシ</t>
    </rPh>
    <rPh sb="2" eb="4">
      <t>リョクチ</t>
    </rPh>
    <rPh sb="4" eb="5">
      <t>ホウ</t>
    </rPh>
    <rPh sb="5" eb="6">
      <t>ダイ</t>
    </rPh>
    <rPh sb="8" eb="9">
      <t>ジョウ</t>
    </rPh>
    <phoneticPr fontId="5"/>
  </si>
  <si>
    <t>都市緑地法第39条第１項</t>
    <rPh sb="0" eb="2">
      <t>トシ</t>
    </rPh>
    <rPh sb="2" eb="4">
      <t>リョクチ</t>
    </rPh>
    <rPh sb="4" eb="5">
      <t>ホウ</t>
    </rPh>
    <rPh sb="5" eb="6">
      <t>ダイ</t>
    </rPh>
    <rPh sb="8" eb="9">
      <t>ジョウ</t>
    </rPh>
    <rPh sb="9" eb="10">
      <t>ダイ</t>
    </rPh>
    <rPh sb="11" eb="12">
      <t>コウ</t>
    </rPh>
    <phoneticPr fontId="5"/>
  </si>
  <si>
    <t>建築物のエネルギー消費性能向上に関する法律（平成27年法律第53号）第11条第1項</t>
    <rPh sb="19" eb="21">
      <t>ホウリツ</t>
    </rPh>
    <phoneticPr fontId="5"/>
  </si>
  <si>
    <t>令第108条の３</t>
    <rPh sb="0" eb="1">
      <t>レイ</t>
    </rPh>
    <rPh sb="1" eb="2">
      <t>ダイ</t>
    </rPh>
    <rPh sb="5" eb="6">
      <t>ジョウ</t>
    </rPh>
    <phoneticPr fontId="5"/>
  </si>
  <si>
    <t>耐火建築物の主要構造部に関する技術的基準</t>
    <rPh sb="0" eb="2">
      <t>タイカ</t>
    </rPh>
    <rPh sb="2" eb="4">
      <t>ケンチク</t>
    </rPh>
    <rPh sb="4" eb="5">
      <t>ブツ</t>
    </rPh>
    <rPh sb="6" eb="8">
      <t>シュヨウ</t>
    </rPh>
    <rPh sb="8" eb="10">
      <t>コウゾウ</t>
    </rPh>
    <rPh sb="10" eb="11">
      <t>ブ</t>
    </rPh>
    <rPh sb="12" eb="13">
      <t>カン</t>
    </rPh>
    <rPh sb="15" eb="18">
      <t>ギジュツテキ</t>
    </rPh>
    <rPh sb="18" eb="20">
      <t>キジュン</t>
    </rPh>
    <phoneticPr fontId="5"/>
  </si>
  <si>
    <t>令第129条の２</t>
    <rPh sb="0" eb="1">
      <t>レイ</t>
    </rPh>
    <rPh sb="1" eb="2">
      <t>ダイ</t>
    </rPh>
    <rPh sb="5" eb="6">
      <t>ジョウ</t>
    </rPh>
    <phoneticPr fontId="5"/>
  </si>
  <si>
    <t>避難上の安全の検証を行う建築物の階に対する基準の適用</t>
    <rPh sb="0" eb="2">
      <t>ヒナン</t>
    </rPh>
    <rPh sb="2" eb="3">
      <t>ジョウ</t>
    </rPh>
    <rPh sb="4" eb="6">
      <t>アンゼン</t>
    </rPh>
    <rPh sb="7" eb="9">
      <t>ケンショウ</t>
    </rPh>
    <rPh sb="10" eb="11">
      <t>オコナ</t>
    </rPh>
    <rPh sb="12" eb="15">
      <t>ケンチクブツ</t>
    </rPh>
    <rPh sb="16" eb="17">
      <t>カイ</t>
    </rPh>
    <rPh sb="18" eb="19">
      <t>タイ</t>
    </rPh>
    <rPh sb="21" eb="23">
      <t>キジュン</t>
    </rPh>
    <rPh sb="24" eb="26">
      <t>テキヨウ</t>
    </rPh>
    <phoneticPr fontId="5"/>
  </si>
  <si>
    <t>令第129条の２の２</t>
    <rPh sb="0" eb="1">
      <t>レイ</t>
    </rPh>
    <rPh sb="1" eb="2">
      <t>ダイ</t>
    </rPh>
    <rPh sb="5" eb="6">
      <t>ジョウ</t>
    </rPh>
    <phoneticPr fontId="5"/>
  </si>
  <si>
    <t>避難上の安全の検証を行う建築物に対する基準の適用</t>
    <rPh sb="0" eb="2">
      <t>ヒナン</t>
    </rPh>
    <rPh sb="2" eb="3">
      <t>ジョウ</t>
    </rPh>
    <rPh sb="4" eb="6">
      <t>アンゼン</t>
    </rPh>
    <rPh sb="7" eb="9">
      <t>ケンショウ</t>
    </rPh>
    <rPh sb="10" eb="11">
      <t>オコナ</t>
    </rPh>
    <rPh sb="12" eb="15">
      <t>ケンチクブツ</t>
    </rPh>
    <rPh sb="16" eb="17">
      <t>タイ</t>
    </rPh>
    <rPh sb="19" eb="21">
      <t>キジュン</t>
    </rPh>
    <rPh sb="22" eb="24">
      <t>テキヨウ</t>
    </rPh>
    <phoneticPr fontId="5"/>
  </si>
  <si>
    <t>（備考）</t>
    <rPh sb="1" eb="3">
      <t>ビコウ</t>
    </rPh>
    <phoneticPr fontId="5"/>
  </si>
  <si>
    <t>　　条例に該当する場合は下記に適用を受ける規定を記入</t>
    <rPh sb="2" eb="4">
      <t>ジョウレイ</t>
    </rPh>
    <rPh sb="5" eb="7">
      <t>ガイトウ</t>
    </rPh>
    <rPh sb="9" eb="11">
      <t>バアイ</t>
    </rPh>
    <rPh sb="12" eb="14">
      <t>カキ</t>
    </rPh>
    <rPh sb="15" eb="17">
      <t>テキヨウ</t>
    </rPh>
    <rPh sb="18" eb="19">
      <t>ウ</t>
    </rPh>
    <rPh sb="21" eb="23">
      <t>キテイ</t>
    </rPh>
    <rPh sb="24" eb="26">
      <t>キニュウ</t>
    </rPh>
    <phoneticPr fontId="6"/>
  </si>
  <si>
    <t>法第39条第2項</t>
    <rPh sb="0" eb="1">
      <t>ホウ</t>
    </rPh>
    <rPh sb="1" eb="2">
      <t>ダイ</t>
    </rPh>
    <rPh sb="4" eb="5">
      <t>ジョウ</t>
    </rPh>
    <rPh sb="5" eb="6">
      <t>ダイ</t>
    </rPh>
    <rPh sb="7" eb="8">
      <t>コウ</t>
    </rPh>
    <phoneticPr fontId="5"/>
  </si>
  <si>
    <t>(災害危険区域)</t>
    <rPh sb="1" eb="3">
      <t>サイガイ</t>
    </rPh>
    <rPh sb="3" eb="5">
      <t>キケン</t>
    </rPh>
    <rPh sb="5" eb="7">
      <t>クイキ</t>
    </rPh>
    <phoneticPr fontId="5"/>
  </si>
  <si>
    <t>（　　　　　　　　　　　　　　　　　　　　　　　　　　　　　）</t>
    <phoneticPr fontId="5"/>
  </si>
  <si>
    <t>(制限の附加)</t>
    <rPh sb="1" eb="3">
      <t>セイゲン</t>
    </rPh>
    <rPh sb="4" eb="6">
      <t>フカ</t>
    </rPh>
    <phoneticPr fontId="5"/>
  </si>
  <si>
    <t>法第43条第2項</t>
    <rPh sb="0" eb="1">
      <t>ホウ</t>
    </rPh>
    <rPh sb="1" eb="2">
      <t>ダイ</t>
    </rPh>
    <rPh sb="4" eb="5">
      <t>ジョウ</t>
    </rPh>
    <rPh sb="5" eb="6">
      <t>ダイ</t>
    </rPh>
    <rPh sb="7" eb="8">
      <t>コウ</t>
    </rPh>
    <phoneticPr fontId="5"/>
  </si>
  <si>
    <t>(特殊建築物等の制限)</t>
    <rPh sb="1" eb="3">
      <t>トクシュ</t>
    </rPh>
    <rPh sb="3" eb="6">
      <t>ケンチクブツ</t>
    </rPh>
    <rPh sb="6" eb="7">
      <t>トウ</t>
    </rPh>
    <rPh sb="8" eb="10">
      <t>セイゲン</t>
    </rPh>
    <phoneticPr fontId="5"/>
  </si>
  <si>
    <t>法第43条の2</t>
    <rPh sb="0" eb="1">
      <t>ホウ</t>
    </rPh>
    <rPh sb="1" eb="2">
      <t>ダイ</t>
    </rPh>
    <rPh sb="4" eb="5">
      <t>ジョウ</t>
    </rPh>
    <phoneticPr fontId="5"/>
  </si>
  <si>
    <t>(4ｍ未満の道路の制限)</t>
    <rPh sb="3" eb="5">
      <t>ミマン</t>
    </rPh>
    <rPh sb="6" eb="8">
      <t>ドウロ</t>
    </rPh>
    <rPh sb="9" eb="11">
      <t>セイゲン</t>
    </rPh>
    <phoneticPr fontId="5"/>
  </si>
  <si>
    <t>(特別用途地区)</t>
    <rPh sb="1" eb="3">
      <t>トクベツ</t>
    </rPh>
    <rPh sb="3" eb="5">
      <t>ヨウト</t>
    </rPh>
    <rPh sb="5" eb="7">
      <t>チク</t>
    </rPh>
    <phoneticPr fontId="5"/>
  </si>
  <si>
    <t>(用途地域等の制限)</t>
    <rPh sb="1" eb="3">
      <t>ヨウト</t>
    </rPh>
    <rPh sb="3" eb="5">
      <t>チイキ</t>
    </rPh>
    <rPh sb="5" eb="6">
      <t>トウ</t>
    </rPh>
    <rPh sb="7" eb="9">
      <t>セイゲン</t>
    </rPh>
    <phoneticPr fontId="5"/>
  </si>
  <si>
    <t>法第68条の2第1項</t>
    <rPh sb="0" eb="1">
      <t>ホウ</t>
    </rPh>
    <rPh sb="1" eb="2">
      <t>ダイ</t>
    </rPh>
    <rPh sb="4" eb="5">
      <t>ジョウ</t>
    </rPh>
    <rPh sb="7" eb="8">
      <t>ダイ</t>
    </rPh>
    <rPh sb="9" eb="10">
      <t>コウ</t>
    </rPh>
    <phoneticPr fontId="5"/>
  </si>
  <si>
    <t>(市町村条例)</t>
    <rPh sb="1" eb="4">
      <t>シチョウソン</t>
    </rPh>
    <rPh sb="4" eb="6">
      <t>ジョウレイ</t>
    </rPh>
    <phoneticPr fontId="5"/>
  </si>
  <si>
    <t>法第68条の9第1項</t>
    <rPh sb="0" eb="1">
      <t>ホウ</t>
    </rPh>
    <rPh sb="1" eb="2">
      <t>ダイ</t>
    </rPh>
    <rPh sb="4" eb="5">
      <t>ジョウ</t>
    </rPh>
    <rPh sb="7" eb="8">
      <t>ダイ</t>
    </rPh>
    <rPh sb="9" eb="10">
      <t>コウ</t>
    </rPh>
    <phoneticPr fontId="5"/>
  </si>
  <si>
    <t>(区域外の制限)</t>
    <rPh sb="1" eb="4">
      <t>クイキガイ</t>
    </rPh>
    <rPh sb="5" eb="7">
      <t>セイゲン</t>
    </rPh>
    <phoneticPr fontId="5"/>
  </si>
  <si>
    <t>法第68条の9第2項</t>
    <rPh sb="0" eb="1">
      <t>ホウ</t>
    </rPh>
    <rPh sb="1" eb="2">
      <t>ダイ</t>
    </rPh>
    <rPh sb="4" eb="5">
      <t>ジョウ</t>
    </rPh>
    <rPh sb="7" eb="8">
      <t>ダイ</t>
    </rPh>
    <rPh sb="9" eb="10">
      <t>コウ</t>
    </rPh>
    <phoneticPr fontId="5"/>
  </si>
  <si>
    <t>(景観法)</t>
    <rPh sb="1" eb="3">
      <t>ケイカン</t>
    </rPh>
    <rPh sb="3" eb="4">
      <t>ホウ</t>
    </rPh>
    <phoneticPr fontId="5"/>
  </si>
  <si>
    <t>令第9条</t>
    <rPh sb="0" eb="1">
      <t>レイ</t>
    </rPh>
    <rPh sb="1" eb="2">
      <t>ダイ</t>
    </rPh>
    <rPh sb="3" eb="4">
      <t>ジョウ</t>
    </rPh>
    <phoneticPr fontId="5"/>
  </si>
  <si>
    <t>(関係法令)</t>
    <rPh sb="1" eb="3">
      <t>カンケイ</t>
    </rPh>
    <rPh sb="3" eb="5">
      <t>ホウレイ</t>
    </rPh>
    <phoneticPr fontId="5"/>
  </si>
  <si>
    <t>（注意事項）</t>
    <rPh sb="1" eb="3">
      <t>チュウイ</t>
    </rPh>
    <rPh sb="3" eb="5">
      <t>ジコウ</t>
    </rPh>
    <phoneticPr fontId="5"/>
  </si>
  <si>
    <t>　１．この様式による書類は、（い）欄に掲げる建築基準関係規定が、確認審査を行った建築物に適用されない場合は、当該規定に係る部</t>
    <phoneticPr fontId="5"/>
  </si>
  <si>
    <t>　　　分を省略した様式により作成することができます。</t>
    <phoneticPr fontId="5"/>
  </si>
  <si>
    <t>　２．確認審査を行った建築物について（い）欄に掲げる建築基準関係規定の適用がないときは、(ろ)欄に斜線を入れてください。</t>
    <rPh sb="35" eb="37">
      <t>テキヨウ</t>
    </rPh>
    <rPh sb="47" eb="48">
      <t>ラン</t>
    </rPh>
    <rPh sb="49" eb="50">
      <t>シャ</t>
    </rPh>
    <phoneticPr fontId="5"/>
  </si>
  <si>
    <t>　３．（い）欄に掲げる建築基準関係規定が適用される建築物について、当該規定に係る図書ごとに、建築基準関係規定に適合しているこ</t>
    <rPh sb="20" eb="22">
      <t>テキヨウ</t>
    </rPh>
    <rPh sb="25" eb="28">
      <t>ケンチクブツ</t>
    </rPh>
    <rPh sb="33" eb="35">
      <t>トウガイ</t>
    </rPh>
    <rPh sb="35" eb="37">
      <t>キテイ</t>
    </rPh>
    <rPh sb="38" eb="39">
      <t>カカワ</t>
    </rPh>
    <rPh sb="40" eb="42">
      <t>トショ</t>
    </rPh>
    <rPh sb="46" eb="48">
      <t>ケンチク</t>
    </rPh>
    <rPh sb="48" eb="49">
      <t>モトイ</t>
    </rPh>
    <phoneticPr fontId="5"/>
  </si>
  <si>
    <t>　　　とを確かめたときは、(は)欄のチェックボックスに「レ」マークを入れてください。</t>
    <phoneticPr fontId="5"/>
  </si>
  <si>
    <t>　４．確認審査を行った建築物が法第39条第２項、法第40条、法第43条第２項、法第43条の２、法第49条から法第50条まで、法第68条の２</t>
    <rPh sb="20" eb="21">
      <t>ダイ</t>
    </rPh>
    <rPh sb="22" eb="23">
      <t>コウ</t>
    </rPh>
    <phoneticPr fontId="5"/>
  </si>
  <si>
    <t>　　　第１項若しくは法第68条の９第１項の規定に基づく条例（これらの規定に基づく条例の規定を法第87条第２項又は第３項において準</t>
    <phoneticPr fontId="5"/>
  </si>
  <si>
    <t>　　　用する場合を含む。）、法第68条の９第２項の規定に基づく条例又は令第９条に掲げる法律の規定に基づく条例の規定の適用を受け</t>
    <phoneticPr fontId="5"/>
  </si>
  <si>
    <t>　　　る場合は、当該条例の名称及び適用を受ける規定を備考欄に記載し、又は別紙に記載して添えてください。</t>
    <phoneticPr fontId="5"/>
  </si>
  <si>
    <t>　５．（は）欄の記載では書き表せない事項で特に報告すべき事項は、備考欄に記載し、又は別紙に記載して添えてください。</t>
    <rPh sb="36" eb="38">
      <t>キサイ</t>
    </rPh>
    <phoneticPr fontId="5"/>
  </si>
  <si>
    <t>非常用の進入口</t>
    <rPh sb="0" eb="3">
      <t>ヒジョウヨウ</t>
    </rPh>
    <rPh sb="4" eb="6">
      <t>シンニュウ</t>
    </rPh>
    <rPh sb="6" eb="7">
      <t>グチヒジョウヨウシンニュウグチ</t>
    </rPh>
    <phoneticPr fontId="5"/>
  </si>
  <si>
    <t>特定防災街区整備地区</t>
    <rPh sb="0" eb="2">
      <t>トクテイ</t>
    </rPh>
    <rPh sb="2" eb="4">
      <t>ボウサイ</t>
    </rPh>
    <rPh sb="4" eb="6">
      <t>ガイク</t>
    </rPh>
    <rPh sb="6" eb="8">
      <t>セイビ</t>
    </rPh>
    <rPh sb="8" eb="10">
      <t>チク</t>
    </rPh>
    <phoneticPr fontId="5"/>
  </si>
  <si>
    <t>(制限の附加)</t>
    <rPh sb="1" eb="3">
      <t>セイゲン</t>
    </rPh>
    <phoneticPr fontId="5"/>
  </si>
  <si>
    <t>非常用の進入口</t>
    <rPh sb="0" eb="3">
      <t>ヒジョウヨウ</t>
    </rPh>
    <rPh sb="4" eb="6">
      <t>シンニュウ</t>
    </rPh>
    <rPh sb="6" eb="7">
      <t>イリグチ</t>
    </rPh>
    <phoneticPr fontId="5"/>
  </si>
  <si>
    <t>受付№</t>
    <phoneticPr fontId="5"/>
  </si>
  <si>
    <t>第四号様式（第二第一号関係）</t>
    <rPh sb="0" eb="1">
      <t>ダイ</t>
    </rPh>
    <rPh sb="2" eb="3">
      <t>ゴウ</t>
    </rPh>
    <rPh sb="3" eb="5">
      <t>ヨウシキ</t>
    </rPh>
    <rPh sb="6" eb="7">
      <t>ダイ</t>
    </rPh>
    <rPh sb="7" eb="8">
      <t>ニ</t>
    </rPh>
    <rPh sb="8" eb="9">
      <t>ダイ</t>
    </rPh>
    <rPh sb="9" eb="10">
      <t>イチ</t>
    </rPh>
    <rPh sb="10" eb="11">
      <t>ゴウ</t>
    </rPh>
    <rPh sb="11" eb="13">
      <t>カンケイ</t>
    </rPh>
    <phoneticPr fontId="5"/>
  </si>
  <si>
    <t>目視
検査</t>
    <rPh sb="0" eb="2">
      <t>モクシ</t>
    </rPh>
    <rPh sb="3" eb="5">
      <t>ケンサ</t>
    </rPh>
    <phoneticPr fontId="5"/>
  </si>
  <si>
    <t>動作
確認</t>
    <rPh sb="0" eb="2">
      <t>ドウサ</t>
    </rPh>
    <rPh sb="3" eb="5">
      <t>カクニン</t>
    </rPh>
    <phoneticPr fontId="5"/>
  </si>
  <si>
    <t>法第21条</t>
    <phoneticPr fontId="5"/>
  </si>
  <si>
    <t>法第22条</t>
    <phoneticPr fontId="5"/>
  </si>
  <si>
    <t>法第23条</t>
    <phoneticPr fontId="5"/>
  </si>
  <si>
    <t>法第24条</t>
    <phoneticPr fontId="5"/>
  </si>
  <si>
    <t>法第25条</t>
    <phoneticPr fontId="5"/>
  </si>
  <si>
    <t>法第26条</t>
    <phoneticPr fontId="5"/>
  </si>
  <si>
    <t>法第27条</t>
    <phoneticPr fontId="5"/>
  </si>
  <si>
    <t>法第28条</t>
    <phoneticPr fontId="5"/>
  </si>
  <si>
    <t>□</t>
    <phoneticPr fontId="5"/>
  </si>
  <si>
    <t>法第28条の２</t>
    <rPh sb="0" eb="1">
      <t>ホウ</t>
    </rPh>
    <rPh sb="4" eb="5">
      <t>ジョウ</t>
    </rPh>
    <phoneticPr fontId="5"/>
  </si>
  <si>
    <t>法第29条</t>
    <phoneticPr fontId="5"/>
  </si>
  <si>
    <t>法第30条</t>
    <rPh sb="4" eb="5">
      <t>ジョウ</t>
    </rPh>
    <phoneticPr fontId="5"/>
  </si>
  <si>
    <t>法第31条</t>
    <rPh sb="4" eb="5">
      <t>ジョウ</t>
    </rPh>
    <phoneticPr fontId="5"/>
  </si>
  <si>
    <t>法第32条</t>
    <phoneticPr fontId="5"/>
  </si>
  <si>
    <t>法第33条</t>
    <phoneticPr fontId="5"/>
  </si>
  <si>
    <t>法第34条</t>
    <phoneticPr fontId="5"/>
  </si>
  <si>
    <t>法第35条</t>
    <phoneticPr fontId="5"/>
  </si>
  <si>
    <t>令第５章第３節</t>
    <rPh sb="0" eb="1">
      <t>レイ</t>
    </rPh>
    <rPh sb="3" eb="4">
      <t>ショウ</t>
    </rPh>
    <rPh sb="4" eb="5">
      <t>ダイ</t>
    </rPh>
    <rPh sb="6" eb="7">
      <t>セツ</t>
    </rPh>
    <phoneticPr fontId="5"/>
  </si>
  <si>
    <t>令第５章第４節</t>
    <phoneticPr fontId="5"/>
  </si>
  <si>
    <t>令第５章第５節</t>
    <phoneticPr fontId="5"/>
  </si>
  <si>
    <t>非常用の進入口</t>
    <rPh sb="0" eb="3">
      <t>ヒジョウヨウ</t>
    </rPh>
    <rPh sb="4" eb="6">
      <t>シンニュウ</t>
    </rPh>
    <rPh sb="6" eb="7">
      <t>グチ</t>
    </rPh>
    <phoneticPr fontId="5"/>
  </si>
  <si>
    <t>令第５章第６節</t>
    <phoneticPr fontId="5"/>
  </si>
  <si>
    <t>法第35条の２</t>
    <phoneticPr fontId="5"/>
  </si>
  <si>
    <t>法第35条の３</t>
    <phoneticPr fontId="5"/>
  </si>
  <si>
    <t>法第36条</t>
    <phoneticPr fontId="5"/>
  </si>
  <si>
    <t>令第２章第２節</t>
    <phoneticPr fontId="5"/>
  </si>
  <si>
    <t>令第２章第３節</t>
    <phoneticPr fontId="5"/>
  </si>
  <si>
    <t>令第112条</t>
    <rPh sb="5" eb="6">
      <t>ジョウ</t>
    </rPh>
    <phoneticPr fontId="5"/>
  </si>
  <si>
    <t>令第114条</t>
    <rPh sb="5" eb="6">
      <t>ジョウ</t>
    </rPh>
    <phoneticPr fontId="5"/>
  </si>
  <si>
    <t>建築物の界壁、間仕切壁及び隔壁</t>
    <rPh sb="0" eb="3">
      <t>ケンチクブツ</t>
    </rPh>
    <rPh sb="4" eb="5">
      <t>カイ</t>
    </rPh>
    <rPh sb="5" eb="6">
      <t>ヘキ</t>
    </rPh>
    <rPh sb="7" eb="10">
      <t>マジキリ</t>
    </rPh>
    <rPh sb="10" eb="11">
      <t>カベ</t>
    </rPh>
    <rPh sb="11" eb="12">
      <t>オヨ</t>
    </rPh>
    <rPh sb="13" eb="15">
      <t>カクヘキ</t>
    </rPh>
    <phoneticPr fontId="5"/>
  </si>
  <si>
    <t>令第129条の2の3（第２号に限る。）</t>
    <phoneticPr fontId="5"/>
  </si>
  <si>
    <t>令第115条</t>
    <rPh sb="5" eb="6">
      <t>ジョウ</t>
    </rPh>
    <phoneticPr fontId="5"/>
  </si>
  <si>
    <t>令第129条の2の4</t>
    <phoneticPr fontId="5"/>
  </si>
  <si>
    <t>令第129条の2の5</t>
    <phoneticPr fontId="5"/>
  </si>
  <si>
    <t>令第129条の2の6</t>
    <phoneticPr fontId="5"/>
  </si>
  <si>
    <t>令第５章の４第２節</t>
    <rPh sb="3" eb="4">
      <t>ショウ</t>
    </rPh>
    <rPh sb="6" eb="7">
      <t>ダイ</t>
    </rPh>
    <rPh sb="8" eb="9">
      <t>セツ</t>
    </rPh>
    <phoneticPr fontId="5"/>
  </si>
  <si>
    <t>法第37条</t>
    <phoneticPr fontId="5"/>
  </si>
  <si>
    <t>敷地等と道路との関係</t>
    <rPh sb="0" eb="2">
      <t>シキチ</t>
    </rPh>
    <rPh sb="2" eb="3">
      <t>トウ</t>
    </rPh>
    <rPh sb="4" eb="6">
      <t>ドウロ</t>
    </rPh>
    <rPh sb="8" eb="10">
      <t>カンケイ</t>
    </rPh>
    <phoneticPr fontId="5"/>
  </si>
  <si>
    <t>法第43条の２</t>
    <rPh sb="0" eb="1">
      <t>ホウ</t>
    </rPh>
    <rPh sb="1" eb="2">
      <t>ンタ</t>
    </rPh>
    <rPh sb="4" eb="5">
      <t>ジョウ</t>
    </rPh>
    <phoneticPr fontId="5"/>
  </si>
  <si>
    <t>法第44条</t>
    <phoneticPr fontId="5"/>
  </si>
  <si>
    <t>法第47条</t>
    <phoneticPr fontId="5"/>
  </si>
  <si>
    <t>法第48条</t>
    <phoneticPr fontId="5"/>
  </si>
  <si>
    <t>用途地域等</t>
    <rPh sb="0" eb="2">
      <t>ヨウト</t>
    </rPh>
    <rPh sb="2" eb="4">
      <t>チイキ</t>
    </rPh>
    <rPh sb="4" eb="5">
      <t>トウ</t>
    </rPh>
    <phoneticPr fontId="5"/>
  </si>
  <si>
    <t>用途地域等における建築物の敷地、構造又は建築設備に対する制限</t>
    <rPh sb="0" eb="2">
      <t>ヨウト</t>
    </rPh>
    <rPh sb="2" eb="4">
      <t>チイキ</t>
    </rPh>
    <rPh sb="4" eb="5">
      <t>トウ</t>
    </rPh>
    <rPh sb="9" eb="12">
      <t>ケンチクブツ</t>
    </rPh>
    <rPh sb="13" eb="15">
      <t>シキチ</t>
    </rPh>
    <rPh sb="16" eb="18">
      <t>コウゾウ</t>
    </rPh>
    <rPh sb="18" eb="19">
      <t>マタ</t>
    </rPh>
    <rPh sb="20" eb="22">
      <t>ケンチク</t>
    </rPh>
    <rPh sb="22" eb="24">
      <t>セツビ</t>
    </rPh>
    <rPh sb="25" eb="26">
      <t>タイ</t>
    </rPh>
    <rPh sb="28" eb="30">
      <t>セイゲン</t>
    </rPh>
    <phoneticPr fontId="5"/>
  </si>
  <si>
    <t>卸売市場等の用途に供する特殊建築物の位置</t>
    <rPh sb="0" eb="2">
      <t>オロシウ</t>
    </rPh>
    <rPh sb="2" eb="4">
      <t>イチバ</t>
    </rPh>
    <rPh sb="4" eb="5">
      <t>トウ</t>
    </rPh>
    <rPh sb="6" eb="8">
      <t>ヨウト</t>
    </rPh>
    <rPh sb="9" eb="10">
      <t>キョウ</t>
    </rPh>
    <rPh sb="12" eb="14">
      <t>トクシュ</t>
    </rPh>
    <rPh sb="14" eb="17">
      <t>ケンチクブツ</t>
    </rPh>
    <rPh sb="18" eb="20">
      <t>イチ</t>
    </rPh>
    <phoneticPr fontId="5"/>
  </si>
  <si>
    <t>容積率</t>
    <rPh sb="0" eb="3">
      <t>ヨウセキリツ</t>
    </rPh>
    <phoneticPr fontId="5"/>
  </si>
  <si>
    <t>法第53条の２</t>
    <phoneticPr fontId="5"/>
  </si>
  <si>
    <t>第一種低層住居専用地域等内における外壁の後退距離</t>
    <rPh sb="0" eb="1">
      <t>ダイ</t>
    </rPh>
    <rPh sb="1" eb="3">
      <t>１シュ</t>
    </rPh>
    <rPh sb="3" eb="5">
      <t>テイソウ</t>
    </rPh>
    <rPh sb="5" eb="7">
      <t>ジュウキョ</t>
    </rPh>
    <rPh sb="7" eb="9">
      <t>センヨウ</t>
    </rPh>
    <rPh sb="9" eb="11">
      <t>チイキ</t>
    </rPh>
    <rPh sb="11" eb="12">
      <t>トウ</t>
    </rPh>
    <rPh sb="12" eb="13">
      <t>ナイ</t>
    </rPh>
    <rPh sb="17" eb="19">
      <t>ガイヘキ</t>
    </rPh>
    <rPh sb="20" eb="22">
      <t>コウタイ</t>
    </rPh>
    <rPh sb="22" eb="24">
      <t>キョリ</t>
    </rPh>
    <phoneticPr fontId="6"/>
  </si>
  <si>
    <t>法第55条</t>
    <phoneticPr fontId="5"/>
  </si>
  <si>
    <t>第一種低層住居専用地域等内における建築物の高さの限度</t>
    <rPh sb="0" eb="1">
      <t>ダイ</t>
    </rPh>
    <rPh sb="1" eb="3">
      <t>１シュ</t>
    </rPh>
    <rPh sb="3" eb="5">
      <t>テイソウ</t>
    </rPh>
    <rPh sb="5" eb="7">
      <t>ジュウキョ</t>
    </rPh>
    <rPh sb="7" eb="9">
      <t>センヨウ</t>
    </rPh>
    <rPh sb="9" eb="11">
      <t>チイキ</t>
    </rPh>
    <rPh sb="11" eb="12">
      <t>トウ</t>
    </rPh>
    <rPh sb="12" eb="13">
      <t>ナイ</t>
    </rPh>
    <rPh sb="17" eb="20">
      <t>ケンチクブツ</t>
    </rPh>
    <rPh sb="21" eb="22">
      <t>タカ</t>
    </rPh>
    <rPh sb="24" eb="26">
      <t>ゲンド</t>
    </rPh>
    <phoneticPr fontId="6"/>
  </si>
  <si>
    <t>法第56条の２</t>
    <phoneticPr fontId="5"/>
  </si>
  <si>
    <t>高架の工作物内に設ける建築物等に対する高さの制限の緩和</t>
    <rPh sb="0" eb="2">
      <t>コウカ</t>
    </rPh>
    <rPh sb="3" eb="6">
      <t>コウサクブツ</t>
    </rPh>
    <rPh sb="6" eb="7">
      <t>ナイ</t>
    </rPh>
    <rPh sb="8" eb="9">
      <t>モウ</t>
    </rPh>
    <rPh sb="11" eb="14">
      <t>ケンチクブツ</t>
    </rPh>
    <rPh sb="14" eb="15">
      <t>トウ</t>
    </rPh>
    <rPh sb="16" eb="17">
      <t>タイ</t>
    </rPh>
    <rPh sb="19" eb="20">
      <t>タカ</t>
    </rPh>
    <rPh sb="22" eb="24">
      <t>セイゲン</t>
    </rPh>
    <rPh sb="25" eb="27">
      <t>カンワ</t>
    </rPh>
    <phoneticPr fontId="5"/>
  </si>
  <si>
    <t>法第57条の２</t>
    <rPh sb="0" eb="1">
      <t>ホウ</t>
    </rPh>
    <rPh sb="1" eb="2">
      <t>ンタ</t>
    </rPh>
    <rPh sb="4" eb="5">
      <t>ジョウ</t>
    </rPh>
    <phoneticPr fontId="5"/>
  </si>
  <si>
    <t>特例容積率適用地区内における建築物の容積率の特例</t>
    <rPh sb="0" eb="2">
      <t>トクレイ</t>
    </rPh>
    <rPh sb="2" eb="5">
      <t>ヨウセキリツ</t>
    </rPh>
    <rPh sb="5" eb="7">
      <t>テキヨウ</t>
    </rPh>
    <rPh sb="7" eb="9">
      <t>チク</t>
    </rPh>
    <rPh sb="9" eb="10">
      <t>ナイ</t>
    </rPh>
    <rPh sb="14" eb="17">
      <t>ケンチクブツ</t>
    </rPh>
    <rPh sb="18" eb="21">
      <t>ヨウセキリツ</t>
    </rPh>
    <rPh sb="22" eb="24">
      <t>トクレイ</t>
    </rPh>
    <phoneticPr fontId="5"/>
  </si>
  <si>
    <t>法第57条の４</t>
    <phoneticPr fontId="5"/>
  </si>
  <si>
    <t>特例容積率適用地区内における建築物の高さの限度</t>
    <rPh sb="0" eb="2">
      <t>トクレイ</t>
    </rPh>
    <rPh sb="2" eb="5">
      <t>ヨウセキリツ</t>
    </rPh>
    <rPh sb="5" eb="7">
      <t>テキヨウ</t>
    </rPh>
    <rPh sb="7" eb="9">
      <t>チク</t>
    </rPh>
    <rPh sb="9" eb="10">
      <t>ナイ</t>
    </rPh>
    <rPh sb="14" eb="17">
      <t>ケンチクブツ</t>
    </rPh>
    <rPh sb="18" eb="19">
      <t>タカ</t>
    </rPh>
    <rPh sb="21" eb="23">
      <t>ゲンド</t>
    </rPh>
    <phoneticPr fontId="5"/>
  </si>
  <si>
    <t>法第57条の５</t>
    <phoneticPr fontId="5"/>
  </si>
  <si>
    <t>敷地内に広い空地を有する建築物の容積率等の特例</t>
    <rPh sb="0" eb="3">
      <t>シキチナイ</t>
    </rPh>
    <rPh sb="4" eb="5">
      <t>ヒロ</t>
    </rPh>
    <rPh sb="6" eb="7">
      <t>ア</t>
    </rPh>
    <rPh sb="7" eb="8">
      <t>チ</t>
    </rPh>
    <rPh sb="9" eb="10">
      <t>ユウ</t>
    </rPh>
    <rPh sb="12" eb="15">
      <t>ケンチクブツ</t>
    </rPh>
    <rPh sb="16" eb="19">
      <t>ヨウセキリツ</t>
    </rPh>
    <rPh sb="19" eb="20">
      <t>トウ</t>
    </rPh>
    <rPh sb="21" eb="23">
      <t>トクレイ</t>
    </rPh>
    <phoneticPr fontId="5"/>
  </si>
  <si>
    <t>法第61条</t>
    <phoneticPr fontId="5"/>
  </si>
  <si>
    <t>法第62条</t>
    <phoneticPr fontId="5"/>
  </si>
  <si>
    <t>法第63条</t>
    <phoneticPr fontId="5"/>
  </si>
  <si>
    <t>法第64条</t>
    <phoneticPr fontId="5"/>
  </si>
  <si>
    <t>看板等の防火措置</t>
    <rPh sb="0" eb="2">
      <t>カンバン</t>
    </rPh>
    <rPh sb="2" eb="3">
      <t>ナド</t>
    </rPh>
    <rPh sb="4" eb="6">
      <t>ボウカ</t>
    </rPh>
    <rPh sb="6" eb="8">
      <t>ソチ</t>
    </rPh>
    <phoneticPr fontId="5"/>
  </si>
  <si>
    <t>法第65条</t>
    <phoneticPr fontId="5"/>
  </si>
  <si>
    <t>建築物が防火地域又は準防火地域の内外にわたる場合の措置</t>
    <rPh sb="0" eb="3">
      <t>ケンチクブツ</t>
    </rPh>
    <rPh sb="4" eb="6">
      <t>ボウカ</t>
    </rPh>
    <rPh sb="6" eb="8">
      <t>チイキ</t>
    </rPh>
    <rPh sb="8" eb="9">
      <t>マタ</t>
    </rPh>
    <rPh sb="10" eb="11">
      <t>ジュン</t>
    </rPh>
    <rPh sb="11" eb="13">
      <t>ボウカ</t>
    </rPh>
    <rPh sb="13" eb="15">
      <t>チイキ</t>
    </rPh>
    <rPh sb="16" eb="18">
      <t>ナイガイ</t>
    </rPh>
    <rPh sb="22" eb="24">
      <t>バアイ</t>
    </rPh>
    <rPh sb="25" eb="27">
      <t>ソチ</t>
    </rPh>
    <phoneticPr fontId="5"/>
  </si>
  <si>
    <t>法第67条</t>
    <rPh sb="0" eb="1">
      <t>ホウ</t>
    </rPh>
    <rPh sb="1" eb="2">
      <t>ンタ</t>
    </rPh>
    <rPh sb="4" eb="5">
      <t>ジョウ</t>
    </rPh>
    <phoneticPr fontId="5"/>
  </si>
  <si>
    <t>景観地区</t>
    <rPh sb="0" eb="4">
      <t>ケイカンチク</t>
    </rPh>
    <phoneticPr fontId="5"/>
  </si>
  <si>
    <t>市町村の条例に基づく制限</t>
    <rPh sb="0" eb="3">
      <t>シチョウソン</t>
    </rPh>
    <rPh sb="4" eb="6">
      <t>ジョウレイ</t>
    </rPh>
    <rPh sb="7" eb="9">
      <t>モトズ</t>
    </rPh>
    <rPh sb="10" eb="12">
      <t>セイゲン</t>
    </rPh>
    <phoneticPr fontId="5"/>
  </si>
  <si>
    <t>法第68条の３</t>
    <phoneticPr fontId="5"/>
  </si>
  <si>
    <t>再開発等促進区等内の制限の緩和等</t>
    <rPh sb="0" eb="3">
      <t>サイカイハツ</t>
    </rPh>
    <rPh sb="3" eb="4">
      <t>トウ</t>
    </rPh>
    <rPh sb="4" eb="6">
      <t>ソクシン</t>
    </rPh>
    <rPh sb="6" eb="7">
      <t>ク</t>
    </rPh>
    <rPh sb="7" eb="8">
      <t>トウ</t>
    </rPh>
    <rPh sb="8" eb="9">
      <t>ナイ</t>
    </rPh>
    <rPh sb="10" eb="12">
      <t>セイゲン</t>
    </rPh>
    <rPh sb="13" eb="15">
      <t>カンワ</t>
    </rPh>
    <rPh sb="15" eb="16">
      <t>トウ</t>
    </rPh>
    <phoneticPr fontId="5"/>
  </si>
  <si>
    <t>法第68条の４</t>
    <phoneticPr fontId="5"/>
  </si>
  <si>
    <t>建築物の容積率の最高限度を区域の特性に応じたものと公共施設の整備の状況に応じたものとに区分して定める地区計画等の区域内における建築物の容積率の特例</t>
    <rPh sb="0" eb="3">
      <t>ケンチクブツ</t>
    </rPh>
    <rPh sb="4" eb="7">
      <t>ヨウセキリツ</t>
    </rPh>
    <rPh sb="8" eb="10">
      <t>サイコウ</t>
    </rPh>
    <rPh sb="10" eb="12">
      <t>ゲンド</t>
    </rPh>
    <rPh sb="13" eb="15">
      <t>クイキ</t>
    </rPh>
    <rPh sb="16" eb="18">
      <t>トクセイ</t>
    </rPh>
    <rPh sb="19" eb="20">
      <t>オウ</t>
    </rPh>
    <rPh sb="25" eb="27">
      <t>コウキョウ</t>
    </rPh>
    <rPh sb="27" eb="29">
      <t>シセツ</t>
    </rPh>
    <rPh sb="30" eb="32">
      <t>セイビ</t>
    </rPh>
    <rPh sb="33" eb="35">
      <t>ジョウキョウ</t>
    </rPh>
    <rPh sb="36" eb="37">
      <t>オウ</t>
    </rPh>
    <rPh sb="43" eb="45">
      <t>クブン</t>
    </rPh>
    <rPh sb="47" eb="48">
      <t>サダ</t>
    </rPh>
    <rPh sb="50" eb="52">
      <t>チク</t>
    </rPh>
    <rPh sb="52" eb="54">
      <t>ケイカク</t>
    </rPh>
    <rPh sb="54" eb="55">
      <t>トウ</t>
    </rPh>
    <rPh sb="56" eb="59">
      <t>クイキナイ</t>
    </rPh>
    <rPh sb="63" eb="66">
      <t>ケンチクブツ</t>
    </rPh>
    <rPh sb="67" eb="70">
      <t>ヨウセキリツ</t>
    </rPh>
    <rPh sb="71" eb="73">
      <t>トクレイ</t>
    </rPh>
    <phoneticPr fontId="5"/>
  </si>
  <si>
    <t>法第68条の５</t>
    <phoneticPr fontId="5"/>
  </si>
  <si>
    <t>区域を区分して建築物の容積を適正に配分する地区計画等の区域内における建築物の容積率の特例</t>
    <rPh sb="0" eb="2">
      <t>クイキ</t>
    </rPh>
    <rPh sb="3" eb="5">
      <t>クブン</t>
    </rPh>
    <rPh sb="7" eb="10">
      <t>ケンチクブツ</t>
    </rPh>
    <rPh sb="11" eb="13">
      <t>ヨウセキ</t>
    </rPh>
    <rPh sb="14" eb="16">
      <t>テキセイ</t>
    </rPh>
    <rPh sb="17" eb="19">
      <t>ハイブン</t>
    </rPh>
    <rPh sb="21" eb="23">
      <t>チク</t>
    </rPh>
    <rPh sb="23" eb="25">
      <t>ケイカク</t>
    </rPh>
    <rPh sb="25" eb="26">
      <t>トウ</t>
    </rPh>
    <rPh sb="27" eb="30">
      <t>クイキナイ</t>
    </rPh>
    <rPh sb="34" eb="37">
      <t>ケンチクブツ</t>
    </rPh>
    <rPh sb="38" eb="41">
      <t>ヨウセキリツ</t>
    </rPh>
    <rPh sb="42" eb="44">
      <t>トクレイ</t>
    </rPh>
    <phoneticPr fontId="5"/>
  </si>
  <si>
    <t>法第68条の５の２</t>
    <rPh sb="0" eb="1">
      <t>ホウ</t>
    </rPh>
    <rPh sb="1" eb="2">
      <t>ンタ</t>
    </rPh>
    <rPh sb="4" eb="5">
      <t>ジョウ</t>
    </rPh>
    <phoneticPr fontId="5"/>
  </si>
  <si>
    <t>区域を区分して建築物の容積を適正に配分する特定建築物地区整備計画等の区域内における建築物の容積率の特例</t>
    <phoneticPr fontId="5"/>
  </si>
  <si>
    <t>法第68条の５の３</t>
    <phoneticPr fontId="5"/>
  </si>
  <si>
    <t>高度利用と都市機能の更新とを図る地区計画等の区域内における制限の特例</t>
    <phoneticPr fontId="5"/>
  </si>
  <si>
    <t>法第68条の５の４</t>
    <rPh sb="0" eb="1">
      <t>ホウ</t>
    </rPh>
    <rPh sb="1" eb="2">
      <t>ンタ</t>
    </rPh>
    <rPh sb="4" eb="5">
      <t>ジョウ</t>
    </rPh>
    <phoneticPr fontId="5"/>
  </si>
  <si>
    <t>住居と住居以外の用途とを区分して定める地区計画等の区域内における建築物の容積率の特例</t>
    <phoneticPr fontId="5"/>
  </si>
  <si>
    <t>法第68条の５の５</t>
    <rPh sb="0" eb="1">
      <t>ホウ</t>
    </rPh>
    <rPh sb="1" eb="2">
      <t>ンタ</t>
    </rPh>
    <rPh sb="4" eb="5">
      <t>ジョウ</t>
    </rPh>
    <phoneticPr fontId="5"/>
  </si>
  <si>
    <t>区域の特性に応じた高さ、配列及び形態を備えた建築物の整備を誘導する地区計画等の区域内における制限の特例</t>
    <phoneticPr fontId="5"/>
  </si>
  <si>
    <t>法第68条の５の６</t>
    <rPh sb="0" eb="1">
      <t>ホウ</t>
    </rPh>
    <rPh sb="1" eb="2">
      <t>ンタ</t>
    </rPh>
    <rPh sb="4" eb="5">
      <t>ジョウ</t>
    </rPh>
    <phoneticPr fontId="5"/>
  </si>
  <si>
    <t>地区計画等の区域内における建築物の建蔽率の特例</t>
    <rPh sb="0" eb="2">
      <t>チク</t>
    </rPh>
    <rPh sb="2" eb="4">
      <t>ケイカク</t>
    </rPh>
    <rPh sb="4" eb="5">
      <t>ナド</t>
    </rPh>
    <rPh sb="6" eb="9">
      <t>クイキナイ</t>
    </rPh>
    <rPh sb="13" eb="16">
      <t>ケンチクブツ</t>
    </rPh>
    <rPh sb="17" eb="19">
      <t>ケンペイ</t>
    </rPh>
    <rPh sb="19" eb="20">
      <t>リツ</t>
    </rPh>
    <rPh sb="21" eb="23">
      <t>トクレイ</t>
    </rPh>
    <phoneticPr fontId="5"/>
  </si>
  <si>
    <t>法第68条の７</t>
    <rPh sb="0" eb="1">
      <t>ホウ</t>
    </rPh>
    <rPh sb="1" eb="2">
      <t>ンタ</t>
    </rPh>
    <rPh sb="4" eb="5">
      <t>ジョウ</t>
    </rPh>
    <phoneticPr fontId="5"/>
  </si>
  <si>
    <t>予定道路の指定</t>
    <phoneticPr fontId="5"/>
  </si>
  <si>
    <t>法第68条の９</t>
    <phoneticPr fontId="5"/>
  </si>
  <si>
    <t>都市計画区域及び準都市計画区域以外の区域内の建築物に係る制限</t>
    <phoneticPr fontId="5"/>
  </si>
  <si>
    <t>法第84条の２</t>
    <rPh sb="4" eb="5">
      <t>ジョウ</t>
    </rPh>
    <phoneticPr fontId="5"/>
  </si>
  <si>
    <t>簡易な構造の建築物に対する制限の緩和</t>
    <phoneticPr fontId="5"/>
  </si>
  <si>
    <t>法第85条</t>
    <rPh sb="4" eb="5">
      <t>ジョウ</t>
    </rPh>
    <phoneticPr fontId="5"/>
  </si>
  <si>
    <t>仮設建築物に対する制限の緩和</t>
    <phoneticPr fontId="5"/>
  </si>
  <si>
    <t>法第85条の２</t>
    <rPh sb="4" eb="5">
      <t>ジョウ</t>
    </rPh>
    <phoneticPr fontId="5"/>
  </si>
  <si>
    <t>景観重要建造物である建築物に対する制限の緩和</t>
    <phoneticPr fontId="5"/>
  </si>
  <si>
    <t>法第85条の３</t>
    <rPh sb="4" eb="5">
      <t>ジョウ</t>
    </rPh>
    <phoneticPr fontId="5"/>
  </si>
  <si>
    <t>伝統的建造物群保存地区内の制限の緩和</t>
    <phoneticPr fontId="5"/>
  </si>
  <si>
    <t>法第86条</t>
    <rPh sb="4" eb="5">
      <t>ジョウ</t>
    </rPh>
    <phoneticPr fontId="5"/>
  </si>
  <si>
    <t>一の敷地とみなすこと等による制限の緩和</t>
    <phoneticPr fontId="5"/>
  </si>
  <si>
    <t>法第86条の２</t>
    <rPh sb="4" eb="5">
      <t>ジョウ</t>
    </rPh>
    <phoneticPr fontId="5"/>
  </si>
  <si>
    <t>公告認定対象区域内における一敷地内認定建築物以外の建築物の位置及び構造の認定等</t>
    <phoneticPr fontId="5"/>
  </si>
  <si>
    <t>法第86条の４</t>
    <rPh sb="4" eb="5">
      <t>ジョウ</t>
    </rPh>
    <phoneticPr fontId="5"/>
  </si>
  <si>
    <t>一の敷地内にあるとみなされる建築物に対する外壁の開口部に対する制限の特例</t>
    <phoneticPr fontId="5"/>
  </si>
  <si>
    <t>法第86条の６</t>
    <rPh sb="4" eb="5">
      <t>ジョウ</t>
    </rPh>
    <phoneticPr fontId="5"/>
  </si>
  <si>
    <t>総合的設計による一団地の住宅施設についての制限の特例</t>
    <phoneticPr fontId="5"/>
  </si>
  <si>
    <t>令第137条の２</t>
    <rPh sb="0" eb="1">
      <t>レイ</t>
    </rPh>
    <rPh sb="5" eb="6">
      <t>ジョウ</t>
    </rPh>
    <phoneticPr fontId="5"/>
  </si>
  <si>
    <t>構造耐力関係</t>
    <phoneticPr fontId="5"/>
  </si>
  <si>
    <t>令第137条の３</t>
    <phoneticPr fontId="5"/>
  </si>
  <si>
    <t>防火壁関係</t>
    <phoneticPr fontId="5"/>
  </si>
  <si>
    <t>令第137条の４</t>
    <phoneticPr fontId="5"/>
  </si>
  <si>
    <t>耐火建築物等としなければならない特殊建築物関係</t>
    <phoneticPr fontId="5"/>
  </si>
  <si>
    <t>令第137条の４の３</t>
    <phoneticPr fontId="5"/>
  </si>
  <si>
    <t>石綿関係</t>
    <phoneticPr fontId="5"/>
  </si>
  <si>
    <t>令第137条の５</t>
    <phoneticPr fontId="5"/>
  </si>
  <si>
    <t>長屋又は共同住宅の各戸の界壁関係</t>
    <phoneticPr fontId="5"/>
  </si>
  <si>
    <t>令第137条の６</t>
    <rPh sb="0" eb="1">
      <t>レイ</t>
    </rPh>
    <rPh sb="5" eb="6">
      <t>ジョウ</t>
    </rPh>
    <phoneticPr fontId="5"/>
  </si>
  <si>
    <t>非常用の昇降機関係</t>
    <phoneticPr fontId="5"/>
  </si>
  <si>
    <t>令第137条の７</t>
    <phoneticPr fontId="5"/>
  </si>
  <si>
    <t>用途地域等関係</t>
    <phoneticPr fontId="5"/>
  </si>
  <si>
    <t>令第137条の８</t>
    <rPh sb="0" eb="1">
      <t>レイ</t>
    </rPh>
    <rPh sb="5" eb="6">
      <t>ジョウ</t>
    </rPh>
    <phoneticPr fontId="5"/>
  </si>
  <si>
    <t>容積率関係</t>
    <phoneticPr fontId="5"/>
  </si>
  <si>
    <t>令第137条の９</t>
    <phoneticPr fontId="5"/>
  </si>
  <si>
    <t>高度利用地区又は都市再生特別地区関係</t>
    <phoneticPr fontId="5"/>
  </si>
  <si>
    <t>令第137条の10</t>
    <rPh sb="0" eb="1">
      <t>レイ</t>
    </rPh>
    <rPh sb="5" eb="6">
      <t>ジョウ</t>
    </rPh>
    <phoneticPr fontId="5"/>
  </si>
  <si>
    <t>防火地域及び特定防災街区整備地区関係</t>
    <phoneticPr fontId="5"/>
  </si>
  <si>
    <t>令第137条の11</t>
    <rPh sb="0" eb="1">
      <t>レイ</t>
    </rPh>
    <rPh sb="5" eb="6">
      <t>ジョウ</t>
    </rPh>
    <phoneticPr fontId="5"/>
  </si>
  <si>
    <t>準防火地域関係</t>
    <phoneticPr fontId="5"/>
  </si>
  <si>
    <t>令第137条の12</t>
    <phoneticPr fontId="5"/>
  </si>
  <si>
    <t>大規模の修繕又は大規模の模様替</t>
    <phoneticPr fontId="5"/>
  </si>
  <si>
    <t>令第137条の14</t>
    <phoneticPr fontId="5"/>
  </si>
  <si>
    <t>独立部分</t>
    <phoneticPr fontId="5"/>
  </si>
  <si>
    <t>令第137条の16</t>
    <phoneticPr fontId="5"/>
  </si>
  <si>
    <t>法第86条の９</t>
    <phoneticPr fontId="5"/>
  </si>
  <si>
    <t>法第87条の3</t>
    <phoneticPr fontId="5"/>
  </si>
  <si>
    <t>建築物の用途を変更して一時的に他の用途の建築物として使用する場合の制限の緩和</t>
    <rPh sb="0" eb="2">
      <t>ケンチク</t>
    </rPh>
    <rPh sb="2" eb="3">
      <t>ブツ</t>
    </rPh>
    <rPh sb="4" eb="6">
      <t>ヨウト</t>
    </rPh>
    <rPh sb="7" eb="9">
      <t>ヘンコウ</t>
    </rPh>
    <rPh sb="11" eb="14">
      <t>イチジテキ</t>
    </rPh>
    <rPh sb="15" eb="16">
      <t>タ</t>
    </rPh>
    <rPh sb="17" eb="19">
      <t>ヨウト</t>
    </rPh>
    <rPh sb="20" eb="23">
      <t>ケンチクブツ</t>
    </rPh>
    <rPh sb="26" eb="28">
      <t>シヨウ</t>
    </rPh>
    <rPh sb="30" eb="32">
      <t>バアイ</t>
    </rPh>
    <rPh sb="33" eb="35">
      <t>セイゲン</t>
    </rPh>
    <rPh sb="36" eb="38">
      <t>カンワ</t>
    </rPh>
    <phoneticPr fontId="5"/>
  </si>
  <si>
    <t>消防法第９条</t>
    <rPh sb="0" eb="3">
      <t>ショウボウホウ</t>
    </rPh>
    <rPh sb="3" eb="4">
      <t>ダイ</t>
    </rPh>
    <rPh sb="5" eb="6">
      <t>ジョウ</t>
    </rPh>
    <phoneticPr fontId="5"/>
  </si>
  <si>
    <t>消防法第９条の２</t>
    <phoneticPr fontId="5"/>
  </si>
  <si>
    <t>消防法第15条</t>
    <rPh sb="6" eb="7">
      <t>ジョウ</t>
    </rPh>
    <phoneticPr fontId="5"/>
  </si>
  <si>
    <t>消防法第17条</t>
    <phoneticPr fontId="5"/>
  </si>
  <si>
    <t>屋外広告物法第３条(公告物の表示及び公告物を掲出する物件の設置の禁止又は制限に係る部分に限る。)</t>
    <rPh sb="6" eb="7">
      <t>ダイ</t>
    </rPh>
    <rPh sb="8" eb="9">
      <t>ジョウ</t>
    </rPh>
    <phoneticPr fontId="5"/>
  </si>
  <si>
    <t>屋外広告物法第４条(公告物の表示及び公告物を掲出する物件の設置の禁止又は制限に係る部分に限る。)</t>
    <rPh sb="6" eb="7">
      <t>ダイ</t>
    </rPh>
    <rPh sb="8" eb="9">
      <t>ジョウ</t>
    </rPh>
    <phoneticPr fontId="5"/>
  </si>
  <si>
    <t>屋外広告物法第５条(公告物の表示及び公告物を掲出する物件の設置の禁止又は制限に係る部分に限る。)</t>
    <rPh sb="6" eb="7">
      <t>ダイ</t>
    </rPh>
    <rPh sb="8" eb="9">
      <t>ジョウ</t>
    </rPh>
    <phoneticPr fontId="5"/>
  </si>
  <si>
    <t>港湾法第40条第１項</t>
    <rPh sb="3" eb="4">
      <t>ダイ</t>
    </rPh>
    <rPh sb="6" eb="7">
      <t>ジョウ</t>
    </rPh>
    <rPh sb="7" eb="8">
      <t>ダイ</t>
    </rPh>
    <rPh sb="9" eb="10">
      <t>コウ</t>
    </rPh>
    <phoneticPr fontId="5"/>
  </si>
  <si>
    <t>高圧ガス保安法第24条</t>
    <phoneticPr fontId="5"/>
  </si>
  <si>
    <t>ガス事業法第162条</t>
    <phoneticPr fontId="5"/>
  </si>
  <si>
    <t>駐車場法第20条</t>
    <rPh sb="4" eb="5">
      <t>ダイ</t>
    </rPh>
    <rPh sb="7" eb="8">
      <t>ジョウ</t>
    </rPh>
    <phoneticPr fontId="5"/>
  </si>
  <si>
    <t>水道法第16条</t>
    <phoneticPr fontId="5"/>
  </si>
  <si>
    <t>下水道法第10条第１項</t>
    <phoneticPr fontId="5"/>
  </si>
  <si>
    <t>下水道法第30条第１項</t>
    <phoneticPr fontId="5"/>
  </si>
  <si>
    <t>宅地造成等規制法第８条第１項</t>
    <rPh sb="8" eb="9">
      <t>ダイ</t>
    </rPh>
    <rPh sb="10" eb="11">
      <t>ジョウ</t>
    </rPh>
    <rPh sb="11" eb="12">
      <t>ダイ</t>
    </rPh>
    <rPh sb="13" eb="14">
      <t>コウ</t>
    </rPh>
    <phoneticPr fontId="5"/>
  </si>
  <si>
    <t>宅地造成等規制法第12条第１項</t>
    <rPh sb="8" eb="9">
      <t>ダイ</t>
    </rPh>
    <rPh sb="11" eb="12">
      <t>ジョウ</t>
    </rPh>
    <rPh sb="12" eb="13">
      <t>ダイ</t>
    </rPh>
    <rPh sb="14" eb="15">
      <t>コウ</t>
    </rPh>
    <phoneticPr fontId="5"/>
  </si>
  <si>
    <t>流通業務市街地の整備に関する法律第５条第１項</t>
    <rPh sb="16" eb="17">
      <t>ダイ</t>
    </rPh>
    <rPh sb="18" eb="19">
      <t>ジョウ</t>
    </rPh>
    <rPh sb="19" eb="20">
      <t>ダイ</t>
    </rPh>
    <rPh sb="21" eb="22">
      <t>コウ</t>
    </rPh>
    <phoneticPr fontId="5"/>
  </si>
  <si>
    <t>液化石油ガスの保安の確保及び取引の適正化に関する法律第38条の２</t>
    <rPh sb="26" eb="27">
      <t>ダイ</t>
    </rPh>
    <phoneticPr fontId="5"/>
  </si>
  <si>
    <t>都市計画法第29条第１項又は第２項</t>
    <rPh sb="5" eb="6">
      <t>ダイ</t>
    </rPh>
    <rPh sb="8" eb="9">
      <t>ジョウ</t>
    </rPh>
    <rPh sb="9" eb="10">
      <t>ダイ</t>
    </rPh>
    <rPh sb="11" eb="12">
      <t>コウ</t>
    </rPh>
    <rPh sb="12" eb="13">
      <t>マタ</t>
    </rPh>
    <rPh sb="14" eb="15">
      <t>ダイ</t>
    </rPh>
    <rPh sb="16" eb="17">
      <t>コウ</t>
    </rPh>
    <phoneticPr fontId="5"/>
  </si>
  <si>
    <t>都市計画法第35条の２第１項</t>
    <rPh sb="5" eb="6">
      <t>ダイ</t>
    </rPh>
    <rPh sb="8" eb="9">
      <t>ジョウ</t>
    </rPh>
    <rPh sb="11" eb="12">
      <t>ダイ</t>
    </rPh>
    <rPh sb="13" eb="14">
      <t>コウ</t>
    </rPh>
    <phoneticPr fontId="5"/>
  </si>
  <si>
    <t>都市計画法第41条第２項（同法第35条の２第４項において準用する場合を含む。）</t>
    <rPh sb="5" eb="6">
      <t>ダイ</t>
    </rPh>
    <rPh sb="8" eb="9">
      <t>ジョウ</t>
    </rPh>
    <rPh sb="9" eb="10">
      <t>ダイ</t>
    </rPh>
    <rPh sb="11" eb="12">
      <t>コウ</t>
    </rPh>
    <rPh sb="13" eb="14">
      <t>ドウ</t>
    </rPh>
    <rPh sb="14" eb="15">
      <t>ホウ</t>
    </rPh>
    <rPh sb="15" eb="16">
      <t>ダイ</t>
    </rPh>
    <rPh sb="18" eb="19">
      <t>ジョウ</t>
    </rPh>
    <rPh sb="21" eb="22">
      <t>ダイ</t>
    </rPh>
    <rPh sb="23" eb="24">
      <t>コウ</t>
    </rPh>
    <rPh sb="28" eb="30">
      <t>ジュンヨウ</t>
    </rPh>
    <rPh sb="32" eb="34">
      <t>バアイ</t>
    </rPh>
    <rPh sb="35" eb="36">
      <t>フク</t>
    </rPh>
    <phoneticPr fontId="5"/>
  </si>
  <si>
    <t>都市計画法第42条（同法第53条第２項及び附則第５項において準用する場合を含む。）</t>
    <rPh sb="5" eb="6">
      <t>ダイ</t>
    </rPh>
    <rPh sb="8" eb="9">
      <t>ジョウ</t>
    </rPh>
    <rPh sb="19" eb="20">
      <t>オヨ</t>
    </rPh>
    <rPh sb="21" eb="23">
      <t>フソク</t>
    </rPh>
    <rPh sb="23" eb="24">
      <t>ダイ</t>
    </rPh>
    <rPh sb="25" eb="26">
      <t>コウ</t>
    </rPh>
    <phoneticPr fontId="5"/>
  </si>
  <si>
    <t>都市計画法第43条第１項</t>
    <rPh sb="5" eb="6">
      <t>ダイ</t>
    </rPh>
    <rPh sb="8" eb="9">
      <t>ジョウ</t>
    </rPh>
    <rPh sb="9" eb="10">
      <t>ダイ</t>
    </rPh>
    <rPh sb="11" eb="12">
      <t>コウ</t>
    </rPh>
    <phoneticPr fontId="5"/>
  </si>
  <si>
    <t>都市計画法第53条第１項</t>
    <rPh sb="5" eb="6">
      <t>ダイ</t>
    </rPh>
    <rPh sb="8" eb="9">
      <t>ジョウ</t>
    </rPh>
    <rPh sb="9" eb="10">
      <t>ダイ</t>
    </rPh>
    <rPh sb="11" eb="12">
      <t>コウ</t>
    </rPh>
    <phoneticPr fontId="5"/>
  </si>
  <si>
    <t>特定空港周辺航空機騒音対策特別措置法第５条第１項（同条第５項において準用する場合を含む。）</t>
    <rPh sb="18" eb="19">
      <t>ダイ</t>
    </rPh>
    <rPh sb="20" eb="21">
      <t>ジョウ</t>
    </rPh>
    <rPh sb="21" eb="22">
      <t>ダイ</t>
    </rPh>
    <rPh sb="23" eb="24">
      <t>コウ</t>
    </rPh>
    <rPh sb="25" eb="27">
      <t>ドウジョウ</t>
    </rPh>
    <rPh sb="27" eb="28">
      <t>ダイ</t>
    </rPh>
    <rPh sb="29" eb="30">
      <t>コウ</t>
    </rPh>
    <rPh sb="34" eb="36">
      <t>ジュンヨウ</t>
    </rPh>
    <rPh sb="38" eb="40">
      <t>バアイ</t>
    </rPh>
    <rPh sb="41" eb="42">
      <t>フク</t>
    </rPh>
    <phoneticPr fontId="5"/>
  </si>
  <si>
    <t>特定空港周辺航空機騒音対策特別措置法第５条第２項及び第３項（同条第５項において準用する場合を含む。）</t>
    <rPh sb="24" eb="25">
      <t>オヨ</t>
    </rPh>
    <rPh sb="26" eb="27">
      <t>ダイ</t>
    </rPh>
    <rPh sb="28" eb="29">
      <t>コウ</t>
    </rPh>
    <phoneticPr fontId="5"/>
  </si>
  <si>
    <t>自転車の安全利用の促進及び自転車等の駐車対策の総合的推進に関する法律第５条第４項</t>
    <rPh sb="34" eb="35">
      <t>ダイ</t>
    </rPh>
    <rPh sb="36" eb="37">
      <t>ジョウ</t>
    </rPh>
    <rPh sb="37" eb="38">
      <t>ダイ</t>
    </rPh>
    <rPh sb="39" eb="40">
      <t>コウ</t>
    </rPh>
    <phoneticPr fontId="5"/>
  </si>
  <si>
    <t>浄化槽法第３条の２第１項</t>
    <phoneticPr fontId="5"/>
  </si>
  <si>
    <t>特定都市河川浸水被害対策法第８条</t>
    <phoneticPr fontId="5"/>
  </si>
  <si>
    <t>高齢者、障害者等の移動等の円滑化の促進に関する法律第14条</t>
    <rPh sb="25" eb="26">
      <t>ダイ</t>
    </rPh>
    <rPh sb="28" eb="29">
      <t>ジョウ</t>
    </rPh>
    <phoneticPr fontId="5"/>
  </si>
  <si>
    <t>都市緑地法第35条</t>
    <rPh sb="5" eb="6">
      <t>ダイ</t>
    </rPh>
    <rPh sb="8" eb="9">
      <t>ジョウ</t>
    </rPh>
    <phoneticPr fontId="5"/>
  </si>
  <si>
    <t>都市緑地法第36条</t>
    <rPh sb="5" eb="6">
      <t>ダイ</t>
    </rPh>
    <rPh sb="8" eb="9">
      <t>ジョウ</t>
    </rPh>
    <phoneticPr fontId="5"/>
  </si>
  <si>
    <t>都市緑地法第39条第１項</t>
    <rPh sb="5" eb="6">
      <t>ダイ</t>
    </rPh>
    <rPh sb="8" eb="9">
      <t>ジョウ</t>
    </rPh>
    <rPh sb="9" eb="10">
      <t>ダイ</t>
    </rPh>
    <rPh sb="11" eb="12">
      <t>コウ</t>
    </rPh>
    <phoneticPr fontId="5"/>
  </si>
  <si>
    <t>建築物のエネルギー消費性能向上に関する法律第11条第1項</t>
    <rPh sb="19" eb="21">
      <t>ホウリツ</t>
    </rPh>
    <phoneticPr fontId="5"/>
  </si>
  <si>
    <t>令第108条の３</t>
    <phoneticPr fontId="5"/>
  </si>
  <si>
    <t>耐火建築物の主要構造部に関する技術的基準</t>
    <rPh sb="0" eb="2">
      <t>タイカ</t>
    </rPh>
    <rPh sb="2" eb="5">
      <t>ケンチクブツ</t>
    </rPh>
    <rPh sb="6" eb="8">
      <t>シュヨウ</t>
    </rPh>
    <rPh sb="8" eb="10">
      <t>コウゾウ</t>
    </rPh>
    <rPh sb="10" eb="11">
      <t>ブ</t>
    </rPh>
    <rPh sb="12" eb="13">
      <t>カン</t>
    </rPh>
    <rPh sb="15" eb="18">
      <t>ギジュツテキ</t>
    </rPh>
    <rPh sb="18" eb="20">
      <t>キジュン</t>
    </rPh>
    <phoneticPr fontId="5"/>
  </si>
  <si>
    <t>令第129条の２</t>
    <rPh sb="5" eb="6">
      <t>ジョウ</t>
    </rPh>
    <phoneticPr fontId="5"/>
  </si>
  <si>
    <t>避難上の安全の検証を行う建築物の階に対する基準の適用</t>
    <rPh sb="0" eb="2">
      <t>ヒナン</t>
    </rPh>
    <rPh sb="2" eb="3">
      <t>ウエ</t>
    </rPh>
    <rPh sb="4" eb="6">
      <t>アンゼン</t>
    </rPh>
    <rPh sb="7" eb="9">
      <t>ケンショウ</t>
    </rPh>
    <rPh sb="10" eb="11">
      <t>オコナ</t>
    </rPh>
    <rPh sb="12" eb="15">
      <t>ケンチクブツ</t>
    </rPh>
    <rPh sb="16" eb="17">
      <t>カイ</t>
    </rPh>
    <rPh sb="18" eb="19">
      <t>タイ</t>
    </rPh>
    <rPh sb="21" eb="23">
      <t>キジュン</t>
    </rPh>
    <rPh sb="24" eb="26">
      <t>テキヨウ</t>
    </rPh>
    <phoneticPr fontId="5"/>
  </si>
  <si>
    <t>令第129条の２の２</t>
    <phoneticPr fontId="5"/>
  </si>
  <si>
    <t>避難上の安全の検証を行う建築物に対する基準の適用</t>
    <rPh sb="0" eb="2">
      <t>ヒナン</t>
    </rPh>
    <rPh sb="2" eb="3">
      <t>ウエ</t>
    </rPh>
    <rPh sb="4" eb="6">
      <t>アンゼン</t>
    </rPh>
    <rPh sb="7" eb="9">
      <t>ケンショウ</t>
    </rPh>
    <rPh sb="10" eb="11">
      <t>オコナ</t>
    </rPh>
    <rPh sb="12" eb="15">
      <t>ケンチクブツ</t>
    </rPh>
    <rPh sb="16" eb="17">
      <t>タイ</t>
    </rPh>
    <rPh sb="19" eb="21">
      <t>キジュン</t>
    </rPh>
    <rPh sb="22" eb="24">
      <t>テキヨウ</t>
    </rPh>
    <phoneticPr fontId="5"/>
  </si>
  <si>
    <t>工事監理の状況</t>
    <rPh sb="0" eb="2">
      <t>コウジ</t>
    </rPh>
    <rPh sb="2" eb="4">
      <t>カンリ</t>
    </rPh>
    <rPh sb="5" eb="7">
      <t>ジョウキョウ</t>
    </rPh>
    <phoneticPr fontId="5"/>
  </si>
  <si>
    <t>（備考）</t>
    <phoneticPr fontId="5"/>
  </si>
  <si>
    <t>　　条例に該当する場合は下記に適用を受ける規定を記入</t>
    <rPh sb="2" eb="4">
      <t>ジョウレイ</t>
    </rPh>
    <rPh sb="5" eb="7">
      <t>ガイトウ</t>
    </rPh>
    <rPh sb="9" eb="11">
      <t>バアイ</t>
    </rPh>
    <rPh sb="12" eb="14">
      <t>カキ</t>
    </rPh>
    <rPh sb="15" eb="17">
      <t>テキヨウ</t>
    </rPh>
    <rPh sb="18" eb="19">
      <t>ウ</t>
    </rPh>
    <rPh sb="21" eb="23">
      <t>キテイ</t>
    </rPh>
    <rPh sb="24" eb="26">
      <t>キニュウ</t>
    </rPh>
    <phoneticPr fontId="5"/>
  </si>
  <si>
    <t>　　法第39条第2項</t>
    <rPh sb="2" eb="3">
      <t>ホウ</t>
    </rPh>
    <rPh sb="3" eb="4">
      <t>ダイ</t>
    </rPh>
    <rPh sb="6" eb="7">
      <t>ジョウ</t>
    </rPh>
    <rPh sb="7" eb="8">
      <t>ダイ</t>
    </rPh>
    <rPh sb="9" eb="10">
      <t>コウ</t>
    </rPh>
    <phoneticPr fontId="5"/>
  </si>
  <si>
    <t>（災害危険区域）</t>
    <rPh sb="1" eb="3">
      <t>サイガイ</t>
    </rPh>
    <rPh sb="3" eb="5">
      <t>キケン</t>
    </rPh>
    <rPh sb="5" eb="7">
      <t>クイキ</t>
    </rPh>
    <phoneticPr fontId="5"/>
  </si>
  <si>
    <t>（）</t>
    <phoneticPr fontId="5"/>
  </si>
  <si>
    <t>　　法第40条</t>
    <rPh sb="2" eb="3">
      <t>ホウ</t>
    </rPh>
    <rPh sb="3" eb="4">
      <t>ダイ</t>
    </rPh>
    <rPh sb="6" eb="7">
      <t>ジョウ</t>
    </rPh>
    <phoneticPr fontId="5"/>
  </si>
  <si>
    <t>（制限の附加）</t>
    <rPh sb="1" eb="3">
      <t>セイゲン</t>
    </rPh>
    <rPh sb="4" eb="6">
      <t>フカ</t>
    </rPh>
    <phoneticPr fontId="5"/>
  </si>
  <si>
    <t>　　法第43条第2項</t>
    <rPh sb="2" eb="3">
      <t>ホウ</t>
    </rPh>
    <rPh sb="3" eb="4">
      <t>ダイ</t>
    </rPh>
    <rPh sb="6" eb="7">
      <t>ジョウ</t>
    </rPh>
    <rPh sb="7" eb="8">
      <t>ダイ</t>
    </rPh>
    <rPh sb="9" eb="10">
      <t>コウ</t>
    </rPh>
    <phoneticPr fontId="5"/>
  </si>
  <si>
    <t>（特殊建築物等の制限）</t>
    <rPh sb="1" eb="3">
      <t>トクシュ</t>
    </rPh>
    <rPh sb="3" eb="6">
      <t>ケンチクブツ</t>
    </rPh>
    <rPh sb="6" eb="7">
      <t>トウ</t>
    </rPh>
    <rPh sb="8" eb="10">
      <t>セイゲン</t>
    </rPh>
    <phoneticPr fontId="5"/>
  </si>
  <si>
    <t>　　法第43条の2</t>
    <rPh sb="2" eb="3">
      <t>ホウ</t>
    </rPh>
    <rPh sb="3" eb="4">
      <t>ダイ</t>
    </rPh>
    <rPh sb="6" eb="7">
      <t>ジョウ</t>
    </rPh>
    <phoneticPr fontId="5"/>
  </si>
  <si>
    <t>（4m未満の道路の制限）</t>
    <rPh sb="3" eb="5">
      <t>ミマン</t>
    </rPh>
    <rPh sb="6" eb="8">
      <t>ドウロ</t>
    </rPh>
    <rPh sb="9" eb="11">
      <t>セイゲン</t>
    </rPh>
    <phoneticPr fontId="5"/>
  </si>
  <si>
    <t>　　法第49条</t>
    <rPh sb="2" eb="3">
      <t>ホウ</t>
    </rPh>
    <rPh sb="3" eb="4">
      <t>ダイ</t>
    </rPh>
    <rPh sb="6" eb="7">
      <t>ジョウ</t>
    </rPh>
    <phoneticPr fontId="5"/>
  </si>
  <si>
    <t>（特別用途地区）</t>
    <rPh sb="1" eb="3">
      <t>トクベツ</t>
    </rPh>
    <rPh sb="3" eb="5">
      <t>ヨウト</t>
    </rPh>
    <rPh sb="5" eb="7">
      <t>チク</t>
    </rPh>
    <phoneticPr fontId="5"/>
  </si>
  <si>
    <t>　　法第50条</t>
    <rPh sb="2" eb="3">
      <t>ホウ</t>
    </rPh>
    <rPh sb="3" eb="4">
      <t>ダイ</t>
    </rPh>
    <rPh sb="6" eb="7">
      <t>ジョウ</t>
    </rPh>
    <phoneticPr fontId="5"/>
  </si>
  <si>
    <t>（用途地域等の制限）</t>
    <rPh sb="1" eb="3">
      <t>ヨウト</t>
    </rPh>
    <rPh sb="3" eb="6">
      <t>チイキトウ</t>
    </rPh>
    <rPh sb="7" eb="9">
      <t>セイゲン</t>
    </rPh>
    <phoneticPr fontId="5"/>
  </si>
  <si>
    <t>　　法第68条の2第1項</t>
    <rPh sb="2" eb="3">
      <t>ホウ</t>
    </rPh>
    <rPh sb="3" eb="4">
      <t>ダイ</t>
    </rPh>
    <rPh sb="6" eb="7">
      <t>ジョウ</t>
    </rPh>
    <rPh sb="9" eb="10">
      <t>ダイ</t>
    </rPh>
    <rPh sb="11" eb="12">
      <t>コウ</t>
    </rPh>
    <phoneticPr fontId="5"/>
  </si>
  <si>
    <t>（市町村条例）</t>
    <rPh sb="1" eb="4">
      <t>シチョウソン</t>
    </rPh>
    <rPh sb="4" eb="6">
      <t>ジョウレイ</t>
    </rPh>
    <phoneticPr fontId="5"/>
  </si>
  <si>
    <t>　　法第68条の9第1項</t>
    <rPh sb="2" eb="3">
      <t>ホウ</t>
    </rPh>
    <rPh sb="3" eb="4">
      <t>ダイ</t>
    </rPh>
    <rPh sb="6" eb="7">
      <t>ジョウ</t>
    </rPh>
    <rPh sb="9" eb="10">
      <t>ダイ</t>
    </rPh>
    <rPh sb="11" eb="12">
      <t>コウ</t>
    </rPh>
    <phoneticPr fontId="5"/>
  </si>
  <si>
    <t>（区域外の制限）</t>
    <rPh sb="1" eb="4">
      <t>クイキガイ</t>
    </rPh>
    <rPh sb="5" eb="7">
      <t>セイゲン</t>
    </rPh>
    <phoneticPr fontId="5"/>
  </si>
  <si>
    <t>　　法第68条の9第2項</t>
    <rPh sb="2" eb="3">
      <t>ホウ</t>
    </rPh>
    <rPh sb="3" eb="4">
      <t>ダイ</t>
    </rPh>
    <rPh sb="6" eb="7">
      <t>ジョウ</t>
    </rPh>
    <rPh sb="9" eb="10">
      <t>ダイ</t>
    </rPh>
    <rPh sb="11" eb="12">
      <t>コウ</t>
    </rPh>
    <phoneticPr fontId="5"/>
  </si>
  <si>
    <t>（景観法）</t>
    <rPh sb="1" eb="3">
      <t>ケイカン</t>
    </rPh>
    <rPh sb="3" eb="4">
      <t>ホウ</t>
    </rPh>
    <phoneticPr fontId="5"/>
  </si>
  <si>
    <t>　　令9条</t>
    <rPh sb="2" eb="3">
      <t>レイ</t>
    </rPh>
    <rPh sb="4" eb="5">
      <t>ジョウ</t>
    </rPh>
    <phoneticPr fontId="5"/>
  </si>
  <si>
    <t>（関係法令）</t>
    <rPh sb="1" eb="3">
      <t>カンケイ</t>
    </rPh>
    <rPh sb="3" eb="5">
      <t>ホウレイ</t>
    </rPh>
    <phoneticPr fontId="5"/>
  </si>
  <si>
    <t>　１．この様式による書類は、（い）欄に掲げる建築基準関係規定が、検査を行った建築物に適用されない場合は、当該規定に係る部分</t>
    <rPh sb="5" eb="7">
      <t>ヨウシキ</t>
    </rPh>
    <rPh sb="10" eb="12">
      <t>ショルイ</t>
    </rPh>
    <rPh sb="32" eb="34">
      <t>ケンサ</t>
    </rPh>
    <rPh sb="48" eb="50">
      <t>バアイ</t>
    </rPh>
    <rPh sb="52" eb="54">
      <t>トウガイ</t>
    </rPh>
    <rPh sb="54" eb="56">
      <t>キテイ</t>
    </rPh>
    <rPh sb="57" eb="58">
      <t>カカ</t>
    </rPh>
    <rPh sb="59" eb="61">
      <t>ブブン</t>
    </rPh>
    <phoneticPr fontId="5"/>
  </si>
  <si>
    <t>　  　を省略した様式により作成することができます。　</t>
    <phoneticPr fontId="5"/>
  </si>
  <si>
    <t>　２．検査を行った建築物について（い）欄に掲げる建築基準関係規定の適用がないときは、（ろ）欄に斜線を入れてください。</t>
    <rPh sb="3" eb="5">
      <t>ケンサ</t>
    </rPh>
    <rPh sb="11" eb="12">
      <t>モノ</t>
    </rPh>
    <phoneticPr fontId="5"/>
  </si>
  <si>
    <t>　３．検査を行った建築物の工事が施行規則第４条の４の２において準用する施行規則第４条第１項第１号に規定する図書のとおり実施</t>
    <phoneticPr fontId="5"/>
  </si>
  <si>
    <t xml:space="preserve">  　　されていることを確かめたときは、（い）欄に掲げる建築基準関係規定ごとに、（は）欄の該当するチェックボックスに「レ」マ</t>
    <phoneticPr fontId="5"/>
  </si>
  <si>
    <t>　  　ークを入れてください。この場合において、目視又は簡易な計測機器等による測定を行ったときは、「目視検査」の欄のチェック</t>
    <phoneticPr fontId="5"/>
  </si>
  <si>
    <t xml:space="preserve">      ボックスに、動作確認を行ったときは、「動作確認」の欄のチェックボックスに、それぞれ「レ」マークを入れてください。</t>
    <phoneticPr fontId="5"/>
  </si>
  <si>
    <t>　４．検査を行った建築物が法第39条第２項、法第40条、法第43条第２項、法第43条の２、法第49条から法第50条まで、法第68条の２第</t>
    <rPh sb="3" eb="5">
      <t>ケンサ</t>
    </rPh>
    <phoneticPr fontId="5"/>
  </si>
  <si>
    <t xml:space="preserve"> 　　 １項若しくは法第68条の９第１項の規定に基づく条例（これらの規定に基づく条例の規定を法第87条第２項又は第３項において準</t>
    <phoneticPr fontId="5"/>
  </si>
  <si>
    <t>　 　 用する場合を含む。）、法第68条の９第２項の規定に基づく条例又は令第９条に掲げる法律の規定に基づく条例の規定の適用を受</t>
    <phoneticPr fontId="5"/>
  </si>
  <si>
    <t xml:space="preserve">      ける場合は、当該条例の名称及び適用を受ける規定を備考欄に記載し、又は別紙に記載して添えてください。  </t>
    <phoneticPr fontId="5"/>
  </si>
  <si>
    <t>　５．施行規則別記第19号様式による申請書の第４面に記載された工事監理の状況、施行規則第４条の４の２において準用する施行規則</t>
    <phoneticPr fontId="5"/>
  </si>
  <si>
    <t>　　  第４条第１項第２号に規定する写真並びに施行規則第４条の４の２において準用する施行規則第４条第１項第６号の書</t>
    <phoneticPr fontId="5"/>
  </si>
  <si>
    <t>　　  類による検査を行ったときは、「工事監理の状況」の欄のチェックボックスに「レ」マークを入れてください。</t>
    <rPh sb="4" eb="5">
      <t>ルイ</t>
    </rPh>
    <phoneticPr fontId="5"/>
  </si>
  <si>
    <t>　６．（は）欄の記載では書き表せない事項で特に報告すべき事項は、備考欄に記載し、又は別紙に記載して添えてください。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</si>
</sst>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法第&quot;0&quot;条に関する規定&quot;"/>
    <numFmt numFmtId="177" formatCode="[$-411]ggge&quot;年&quot;m&quot;月&quot;d&quot;日&quot;;@"/>
    <numFmt numFmtId="178" formatCode="0;\-0;;@"/>
  </numFmts>
  <fonts count="53">
    <font>
      <sz val="9"/>
      <color theme="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8"/>
      <name val="ＭＳ 明朝"/>
      <family val="1"/>
      <charset val="128"/>
    </font>
    <font>
      <sz val="10.5"/>
      <name val="ＭＳ 明朝"/>
      <family val="1"/>
      <charset val="128"/>
    </font>
    <font>
      <sz val="10.5"/>
      <name val="ＭＳ Ｐゴシック"/>
      <family val="3"/>
      <charset val="128"/>
    </font>
    <font>
      <sz val="10"/>
      <name val="ＭＳ 明朝"/>
      <family val="1"/>
      <charset val="128"/>
    </font>
    <font>
      <sz val="11"/>
      <name val="ＭＳ Ｐゴシック"/>
      <family val="3"/>
      <charset val="128"/>
    </font>
    <font>
      <sz val="9"/>
      <color theme="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4"/>
      <name val="HG丸ｺﾞｼｯｸM-PRO"/>
      <family val="3"/>
      <charset val="128"/>
    </font>
    <font>
      <sz val="10"/>
      <name val="HG丸ｺﾞｼｯｸM-PRO"/>
      <family val="3"/>
      <charset val="128"/>
    </font>
    <font>
      <sz val="9"/>
      <name val="HG丸ｺﾞｼｯｸM-PRO"/>
      <family val="3"/>
      <charset val="128"/>
    </font>
    <font>
      <sz val="10"/>
      <color indexed="17"/>
      <name val="HG丸ｺﾞｼｯｸM-PRO"/>
      <family val="3"/>
      <charset val="128"/>
    </font>
    <font>
      <b/>
      <sz val="12"/>
      <name val="HG丸ｺﾞｼｯｸM-PRO"/>
      <family val="3"/>
      <charset val="128"/>
    </font>
    <font>
      <sz val="10"/>
      <color indexed="10"/>
      <name val="HG丸ｺﾞｼｯｸM-PRO"/>
      <family val="3"/>
      <charset val="128"/>
    </font>
    <font>
      <sz val="10"/>
      <color rgb="FF00B050"/>
      <name val="HG丸ｺﾞｼｯｸM-PRO"/>
      <family val="3"/>
      <charset val="128"/>
    </font>
    <font>
      <sz val="10"/>
      <color indexed="12"/>
      <name val="HG丸ｺﾞｼｯｸM-PRO"/>
      <family val="3"/>
      <charset val="128"/>
    </font>
    <font>
      <sz val="9"/>
      <color indexed="12"/>
      <name val="HG丸ｺﾞｼｯｸM-PRO"/>
      <family val="3"/>
      <charset val="128"/>
    </font>
    <font>
      <sz val="10"/>
      <color theme="0"/>
      <name val="ＭＳ Ｐゴシック"/>
      <family val="3"/>
      <charset val="128"/>
    </font>
    <font>
      <sz val="10"/>
      <color theme="1"/>
      <name val="ＭＳ Ｐ明朝"/>
      <family val="1"/>
      <charset val="128"/>
    </font>
    <font>
      <sz val="10"/>
      <name val="ＭＳ Ｐ明朝"/>
      <family val="1"/>
      <charset val="128"/>
    </font>
    <font>
      <sz val="12"/>
      <name val="ＭＳ 明朝"/>
      <family val="1"/>
      <charset val="128"/>
    </font>
    <font>
      <sz val="10.5"/>
      <color theme="1"/>
      <name val="ＭＳ Ｐゴシック"/>
      <family val="3"/>
      <charset val="128"/>
    </font>
    <font>
      <b/>
      <sz val="11"/>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0"/>
      <name val="HGPｺﾞｼｯｸM"/>
      <family val="3"/>
      <charset val="128"/>
    </font>
    <font>
      <sz val="10"/>
      <color theme="1"/>
      <name val="HGPｺﾞｼｯｸM"/>
      <family val="3"/>
      <charset val="128"/>
    </font>
    <font>
      <sz val="11"/>
      <name val="HGPｺﾞｼｯｸM"/>
      <family val="3"/>
      <charset val="128"/>
    </font>
    <font>
      <sz val="10"/>
      <color rgb="FFFF0000"/>
      <name val="HGPｺﾞｼｯｸM"/>
      <family val="3"/>
      <charset val="128"/>
    </font>
    <font>
      <b/>
      <sz val="12"/>
      <name val="HGPｺﾞｼｯｸM"/>
      <family val="3"/>
      <charset val="128"/>
    </font>
    <font>
      <sz val="11"/>
      <color theme="1"/>
      <name val="HGPｺﾞｼｯｸM"/>
      <family val="3"/>
      <charset val="128"/>
    </font>
    <font>
      <sz val="10"/>
      <name val="Segoe UI Symbol"/>
      <family val="3"/>
    </font>
    <font>
      <sz val="10"/>
      <name val="Calibri"/>
      <family val="3"/>
    </font>
    <font>
      <b/>
      <sz val="14"/>
      <name val="HGPｺﾞｼｯｸM"/>
      <family val="3"/>
      <charset val="128"/>
    </font>
    <font>
      <b/>
      <sz val="16"/>
      <name val="HGPｺﾞｼｯｸM"/>
      <family val="3"/>
      <charset val="128"/>
    </font>
  </fonts>
  <fills count="10">
    <fill>
      <patternFill patternType="none"/>
    </fill>
    <fill>
      <patternFill patternType="gray125"/>
    </fill>
    <fill>
      <patternFill patternType="solid">
        <fgColor indexed="1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0" tint="-0.14999847407452621"/>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hair">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style="thin">
        <color indexed="64"/>
      </right>
      <top style="hair">
        <color indexed="64"/>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hair">
        <color indexed="64"/>
      </bottom>
      <diagonal/>
    </border>
  </borders>
  <cellStyleXfs count="15">
    <xf numFmtId="0" fontId="0" fillId="0" borderId="0">
      <alignment vertical="center"/>
    </xf>
    <xf numFmtId="0" fontId="13" fillId="0" borderId="0">
      <alignment vertical="center"/>
    </xf>
    <xf numFmtId="0" fontId="12" fillId="0" borderId="0">
      <alignment vertical="center"/>
    </xf>
    <xf numFmtId="0" fontId="16" fillId="0" borderId="0">
      <alignment vertical="center"/>
    </xf>
    <xf numFmtId="0" fontId="12" fillId="0" borderId="0"/>
    <xf numFmtId="0" fontId="12" fillId="0" borderId="0"/>
    <xf numFmtId="0" fontId="4" fillId="0" borderId="0">
      <alignment vertical="center"/>
    </xf>
    <xf numFmtId="0" fontId="13" fillId="0" borderId="0">
      <alignment vertical="center"/>
    </xf>
    <xf numFmtId="0" fontId="3" fillId="0" borderId="0">
      <alignment vertical="center"/>
    </xf>
    <xf numFmtId="0" fontId="2" fillId="0" borderId="0">
      <alignment vertical="center"/>
    </xf>
    <xf numFmtId="0" fontId="13" fillId="0" borderId="0">
      <alignment vertical="center"/>
    </xf>
    <xf numFmtId="0" fontId="1" fillId="0" borderId="0">
      <alignment vertical="center"/>
    </xf>
    <xf numFmtId="38" fontId="1" fillId="0" borderId="0" applyFont="0" applyFill="0" applyBorder="0" applyAlignment="0" applyProtection="0">
      <alignment vertical="center"/>
    </xf>
    <xf numFmtId="0" fontId="13" fillId="0" borderId="0">
      <alignment vertical="center"/>
    </xf>
    <xf numFmtId="38" fontId="42" fillId="0" borderId="0" applyFont="0" applyFill="0" applyBorder="0" applyAlignment="0" applyProtection="0">
      <alignment vertical="center"/>
    </xf>
  </cellStyleXfs>
  <cellXfs count="521">
    <xf numFmtId="0" fontId="0" fillId="0" borderId="0" xfId="0">
      <alignment vertical="center"/>
    </xf>
    <xf numFmtId="0" fontId="6" fillId="0" borderId="0" xfId="0" applyFont="1" applyAlignment="1">
      <alignment horizontal="center" vertical="center"/>
    </xf>
    <xf numFmtId="0" fontId="6" fillId="0" borderId="0" xfId="0" applyFont="1">
      <alignment vertical="center"/>
    </xf>
    <xf numFmtId="0" fontId="8" fillId="0" borderId="0" xfId="0" applyFont="1">
      <alignment vertical="center"/>
    </xf>
    <xf numFmtId="49" fontId="7" fillId="0" borderId="0" xfId="0" applyNumberFormat="1" applyFont="1" applyAlignment="1">
      <alignment horizontal="left" vertical="center"/>
    </xf>
    <xf numFmtId="49" fontId="7" fillId="0" borderId="0" xfId="0" applyNumberFormat="1" applyFont="1" applyAlignment="1">
      <alignment horizontal="left" vertical="center" wrapText="1"/>
    </xf>
    <xf numFmtId="0" fontId="7" fillId="0" borderId="0" xfId="0" applyFont="1" applyAlignment="1">
      <alignment horizontal="center" vertical="center"/>
    </xf>
    <xf numFmtId="0" fontId="9" fillId="0" borderId="8"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vertical="center" wrapText="1"/>
    </xf>
    <xf numFmtId="176" fontId="9" fillId="0" borderId="14" xfId="0" applyNumberFormat="1" applyFont="1" applyBorder="1" applyAlignment="1">
      <alignment horizontal="left" vertical="center" wrapText="1"/>
    </xf>
    <xf numFmtId="0" fontId="9" fillId="0" borderId="14" xfId="0" applyFont="1" applyBorder="1" applyAlignment="1">
      <alignment vertical="center" wrapText="1"/>
    </xf>
    <xf numFmtId="49" fontId="9" fillId="0" borderId="14" xfId="0" applyNumberFormat="1" applyFont="1" applyBorder="1" applyAlignment="1">
      <alignment horizontal="left" vertical="center" wrapText="1"/>
    </xf>
    <xf numFmtId="0" fontId="6" fillId="0" borderId="14" xfId="0" applyFont="1" applyBorder="1" applyAlignment="1">
      <alignment horizontal="center" vertical="center"/>
    </xf>
    <xf numFmtId="49" fontId="6" fillId="0" borderId="0" xfId="0" applyNumberFormat="1" applyFont="1" applyAlignment="1">
      <alignment horizontal="left" vertical="center" wrapText="1"/>
    </xf>
    <xf numFmtId="49" fontId="11" fillId="0" borderId="4" xfId="0" applyNumberFormat="1" applyFont="1" applyBorder="1" applyAlignment="1">
      <alignment horizontal="center" vertical="center" wrapText="1"/>
    </xf>
    <xf numFmtId="0" fontId="6" fillId="0" borderId="5" xfId="0" applyFont="1" applyBorder="1">
      <alignment vertical="center"/>
    </xf>
    <xf numFmtId="0" fontId="6" fillId="0" borderId="1" xfId="0" applyFont="1" applyBorder="1" applyAlignment="1">
      <alignment horizontal="center" vertical="center"/>
    </xf>
    <xf numFmtId="49" fontId="9" fillId="0" borderId="8" xfId="0" applyNumberFormat="1" applyFont="1" applyBorder="1">
      <alignment vertical="center"/>
    </xf>
    <xf numFmtId="49" fontId="9" fillId="0" borderId="3" xfId="0" applyNumberFormat="1" applyFont="1" applyBorder="1" applyAlignment="1">
      <alignment horizontal="left" vertical="center"/>
    </xf>
    <xf numFmtId="0" fontId="6" fillId="0" borderId="14" xfId="0" applyFont="1" applyBorder="1" applyAlignment="1">
      <alignment horizontal="left" vertical="center" wrapText="1"/>
    </xf>
    <xf numFmtId="0" fontId="6" fillId="0" borderId="14" xfId="0" applyFont="1" applyBorder="1" applyAlignment="1">
      <alignment horizontal="center" vertical="center" wrapText="1" shrinkToFit="1"/>
    </xf>
    <xf numFmtId="0" fontId="6" fillId="0" borderId="0" xfId="0" applyFont="1" applyAlignment="1">
      <alignment horizontal="left" vertical="center" wrapText="1"/>
    </xf>
    <xf numFmtId="0" fontId="6" fillId="0" borderId="0" xfId="0" applyFont="1" applyAlignment="1">
      <alignment horizontal="center" vertical="center" wrapText="1" shrinkToFit="1"/>
    </xf>
    <xf numFmtId="49" fontId="6" fillId="0" borderId="13" xfId="0" applyNumberFormat="1" applyFont="1" applyBorder="1" applyAlignment="1">
      <alignment horizontal="left" vertical="center" wrapText="1"/>
    </xf>
    <xf numFmtId="0" fontId="6" fillId="0" borderId="14" xfId="0" applyFont="1" applyBorder="1">
      <alignment vertical="center"/>
    </xf>
    <xf numFmtId="0" fontId="8" fillId="0" borderId="12" xfId="0" applyFont="1" applyBorder="1">
      <alignment vertical="center"/>
    </xf>
    <xf numFmtId="49" fontId="6" fillId="0" borderId="12" xfId="0" applyNumberFormat="1" applyFont="1" applyBorder="1" applyAlignment="1">
      <alignment vertical="top"/>
    </xf>
    <xf numFmtId="49" fontId="6" fillId="0" borderId="0" xfId="0" applyNumberFormat="1" applyFont="1" applyAlignment="1">
      <alignment horizontal="left" vertical="top"/>
    </xf>
    <xf numFmtId="0" fontId="6" fillId="0" borderId="0" xfId="0" applyFont="1" applyAlignment="1">
      <alignment horizontal="distributed" vertical="top"/>
    </xf>
    <xf numFmtId="0" fontId="9" fillId="0" borderId="0" xfId="0" applyFont="1" applyAlignment="1">
      <alignment vertical="center" wrapText="1"/>
    </xf>
    <xf numFmtId="0" fontId="9" fillId="0" borderId="0" xfId="0" applyFont="1" applyAlignment="1">
      <alignment horizontal="center" vertical="center"/>
    </xf>
    <xf numFmtId="49" fontId="6" fillId="0" borderId="5" xfId="0" applyNumberFormat="1" applyFont="1" applyBorder="1" applyAlignment="1">
      <alignment vertical="center" wrapText="1"/>
    </xf>
    <xf numFmtId="0" fontId="6" fillId="0" borderId="0" xfId="0" applyFont="1" applyAlignment="1">
      <alignment vertical="top"/>
    </xf>
    <xf numFmtId="0" fontId="19" fillId="0" borderId="0" xfId="0" applyFont="1" applyAlignment="1">
      <alignment vertical="center" shrinkToFit="1"/>
    </xf>
    <xf numFmtId="0" fontId="20" fillId="0" borderId="0" xfId="0" applyFont="1" applyAlignment="1">
      <alignment vertical="center" shrinkToFit="1"/>
    </xf>
    <xf numFmtId="0" fontId="22" fillId="0" borderId="0" xfId="0" applyFont="1" applyAlignment="1">
      <alignment vertical="center" shrinkToFit="1"/>
    </xf>
    <xf numFmtId="0" fontId="20" fillId="0" borderId="0" xfId="0" applyFont="1" applyAlignment="1">
      <alignment horizontal="center" vertical="center" shrinkToFit="1"/>
    </xf>
    <xf numFmtId="0" fontId="19" fillId="0" borderId="23" xfId="0" applyFont="1" applyBorder="1" applyAlignment="1">
      <alignment horizontal="center" vertical="center" shrinkToFit="1"/>
    </xf>
    <xf numFmtId="0" fontId="20" fillId="0" borderId="23" xfId="0" applyFont="1" applyBorder="1" applyAlignment="1">
      <alignment horizontal="center" vertical="center" shrinkToFit="1"/>
    </xf>
    <xf numFmtId="0" fontId="19" fillId="0" borderId="24" xfId="0" applyFont="1" applyBorder="1" applyAlignment="1">
      <alignment vertical="center" shrinkToFit="1"/>
    </xf>
    <xf numFmtId="0" fontId="19" fillId="0" borderId="25" xfId="0" applyFont="1" applyBorder="1" applyAlignment="1">
      <alignment vertical="center" shrinkToFit="1"/>
    </xf>
    <xf numFmtId="0" fontId="20" fillId="0" borderId="25" xfId="0" applyFont="1" applyBorder="1" applyAlignment="1">
      <alignment horizontal="center" vertical="center" shrinkToFit="1"/>
    </xf>
    <xf numFmtId="0" fontId="19" fillId="0" borderId="26" xfId="0" applyFont="1" applyBorder="1" applyAlignment="1">
      <alignment vertical="center" shrinkToFit="1"/>
    </xf>
    <xf numFmtId="0" fontId="19" fillId="0" borderId="27" xfId="0" applyFont="1" applyBorder="1" applyAlignment="1">
      <alignment vertical="center" shrinkToFit="1"/>
    </xf>
    <xf numFmtId="0" fontId="20" fillId="0" borderId="28" xfId="0" applyFont="1" applyBorder="1" applyAlignment="1">
      <alignment horizontal="center" vertical="center" shrinkToFit="1"/>
    </xf>
    <xf numFmtId="0" fontId="19" fillId="0" borderId="28" xfId="0" applyFont="1" applyBorder="1" applyAlignment="1">
      <alignment vertical="center" shrinkToFit="1"/>
    </xf>
    <xf numFmtId="0" fontId="19" fillId="0" borderId="29" xfId="0" applyFont="1" applyBorder="1" applyAlignment="1">
      <alignment vertical="center" shrinkToFit="1"/>
    </xf>
    <xf numFmtId="0" fontId="20" fillId="0" borderId="29" xfId="0" applyFont="1" applyBorder="1" applyAlignment="1">
      <alignment horizontal="center" vertical="center" shrinkToFit="1"/>
    </xf>
    <xf numFmtId="0" fontId="20" fillId="0" borderId="28" xfId="0" applyFont="1" applyBorder="1" applyAlignment="1">
      <alignment vertical="center" shrinkToFit="1"/>
    </xf>
    <xf numFmtId="0" fontId="20" fillId="0" borderId="27" xfId="0" applyFont="1" applyBorder="1" applyAlignment="1">
      <alignment vertical="center" shrinkToFit="1"/>
    </xf>
    <xf numFmtId="0" fontId="19" fillId="0" borderId="30" xfId="0" applyFont="1" applyBorder="1" applyAlignment="1">
      <alignment vertical="center" shrinkToFit="1"/>
    </xf>
    <xf numFmtId="0" fontId="19" fillId="0" borderId="31" xfId="0" applyFont="1" applyBorder="1" applyAlignment="1">
      <alignment vertical="center" shrinkToFit="1"/>
    </xf>
    <xf numFmtId="0" fontId="20" fillId="0" borderId="31" xfId="0" applyFont="1" applyBorder="1" applyAlignment="1">
      <alignment horizontal="center" vertical="center" shrinkToFit="1"/>
    </xf>
    <xf numFmtId="0" fontId="23" fillId="0" borderId="28" xfId="0" applyFont="1" applyBorder="1" applyAlignment="1">
      <alignment vertical="center" shrinkToFit="1"/>
    </xf>
    <xf numFmtId="0" fontId="24" fillId="0" borderId="28" xfId="0" applyFont="1" applyBorder="1" applyAlignment="1">
      <alignment vertical="center" shrinkToFit="1"/>
    </xf>
    <xf numFmtId="0" fontId="25" fillId="0" borderId="28" xfId="0" applyFont="1" applyBorder="1" applyAlignment="1">
      <alignment vertical="center" shrinkToFit="1"/>
    </xf>
    <xf numFmtId="0" fontId="26" fillId="0" borderId="26" xfId="0" applyFont="1" applyBorder="1" applyAlignment="1">
      <alignment vertical="center" shrinkToFit="1"/>
    </xf>
    <xf numFmtId="0" fontId="25" fillId="0" borderId="31" xfId="0" applyFont="1" applyBorder="1" applyAlignment="1">
      <alignment vertical="center" shrinkToFit="1"/>
    </xf>
    <xf numFmtId="0" fontId="20" fillId="0" borderId="25" xfId="0" applyFont="1" applyBorder="1" applyAlignment="1">
      <alignment vertical="center" shrinkToFit="1"/>
    </xf>
    <xf numFmtId="0" fontId="24" fillId="0" borderId="25" xfId="0" applyFont="1" applyBorder="1" applyAlignment="1">
      <alignment vertical="center" shrinkToFit="1"/>
    </xf>
    <xf numFmtId="0" fontId="20" fillId="0" borderId="31" xfId="0" applyFont="1" applyBorder="1" applyAlignment="1">
      <alignment vertical="center" shrinkToFit="1"/>
    </xf>
    <xf numFmtId="0" fontId="24" fillId="0" borderId="31" xfId="0" applyFont="1" applyBorder="1" applyAlignment="1">
      <alignment vertical="center" shrinkToFit="1"/>
    </xf>
    <xf numFmtId="0" fontId="19" fillId="0" borderId="23" xfId="0" applyFont="1" applyBorder="1" applyAlignment="1">
      <alignment vertical="center" shrinkToFit="1"/>
    </xf>
    <xf numFmtId="0" fontId="26" fillId="0" borderId="30" xfId="0" applyFont="1" applyBorder="1" applyAlignment="1">
      <alignment vertical="center" shrinkToFit="1"/>
    </xf>
    <xf numFmtId="0" fontId="23" fillId="0" borderId="25" xfId="0" applyFont="1" applyBorder="1" applyAlignment="1">
      <alignment vertical="center" shrinkToFit="1"/>
    </xf>
    <xf numFmtId="0" fontId="20" fillId="0" borderId="23" xfId="0" applyFont="1" applyBorder="1" applyAlignment="1">
      <alignment vertical="center" shrinkToFit="1"/>
    </xf>
    <xf numFmtId="0" fontId="24" fillId="0" borderId="23" xfId="0" applyFont="1" applyBorder="1" applyAlignment="1">
      <alignment vertical="center" shrinkToFit="1"/>
    </xf>
    <xf numFmtId="0" fontId="20" fillId="0" borderId="29" xfId="0" applyFont="1" applyBorder="1" applyAlignment="1">
      <alignment vertical="center" shrinkToFit="1"/>
    </xf>
    <xf numFmtId="0" fontId="26" fillId="0" borderId="28" xfId="0" applyFont="1" applyBorder="1" applyAlignment="1">
      <alignment vertical="center" shrinkToFit="1"/>
    </xf>
    <xf numFmtId="0" fontId="23" fillId="0" borderId="31" xfId="0" applyFont="1" applyBorder="1" applyAlignment="1">
      <alignment vertical="center" shrinkToFit="1"/>
    </xf>
    <xf numFmtId="0" fontId="26" fillId="0" borderId="27" xfId="0" applyFont="1" applyBorder="1" applyAlignment="1">
      <alignment vertical="center" shrinkToFit="1"/>
    </xf>
    <xf numFmtId="0" fontId="26" fillId="0" borderId="23" xfId="0" applyFont="1" applyBorder="1" applyAlignment="1">
      <alignment vertical="center" shrinkToFit="1"/>
    </xf>
    <xf numFmtId="0" fontId="23" fillId="0" borderId="23" xfId="0" applyFont="1" applyBorder="1" applyAlignment="1">
      <alignment vertical="center" shrinkToFit="1"/>
    </xf>
    <xf numFmtId="0" fontId="25" fillId="0" borderId="23" xfId="0" applyFont="1" applyBorder="1" applyAlignment="1">
      <alignment vertical="center" shrinkToFit="1"/>
    </xf>
    <xf numFmtId="0" fontId="26" fillId="0" borderId="25" xfId="0" applyFont="1" applyBorder="1" applyAlignment="1">
      <alignment vertical="center" shrinkToFit="1"/>
    </xf>
    <xf numFmtId="0" fontId="26" fillId="0" borderId="29" xfId="0" applyFont="1" applyBorder="1" applyAlignment="1">
      <alignment vertical="center" shrinkToFit="1"/>
    </xf>
    <xf numFmtId="0" fontId="26" fillId="0" borderId="31" xfId="0" applyFont="1" applyBorder="1" applyAlignment="1">
      <alignment vertical="center" shrinkToFit="1"/>
    </xf>
    <xf numFmtId="0" fontId="24" fillId="0" borderId="29" xfId="0" applyFont="1" applyBorder="1" applyAlignment="1">
      <alignment vertical="center" shrinkToFit="1"/>
    </xf>
    <xf numFmtId="0" fontId="0" fillId="0" borderId="9" xfId="0" applyBorder="1">
      <alignment vertical="center"/>
    </xf>
    <xf numFmtId="0" fontId="0" fillId="0" borderId="2" xfId="0" applyBorder="1">
      <alignment vertical="center"/>
    </xf>
    <xf numFmtId="0" fontId="27" fillId="3" borderId="28" xfId="3" applyFont="1" applyFill="1" applyBorder="1">
      <alignment vertical="center"/>
    </xf>
    <xf numFmtId="0" fontId="27" fillId="3" borderId="41" xfId="3" applyFont="1" applyFill="1" applyBorder="1">
      <alignment vertical="center"/>
    </xf>
    <xf numFmtId="0" fontId="15" fillId="0" borderId="0" xfId="3" applyFont="1" applyAlignment="1">
      <alignment horizontal="left" vertical="center"/>
    </xf>
    <xf numFmtId="0" fontId="15" fillId="0" borderId="28" xfId="0" applyFont="1" applyBorder="1">
      <alignment vertical="center"/>
    </xf>
    <xf numFmtId="0" fontId="17" fillId="4" borderId="28" xfId="0" applyFont="1" applyFill="1" applyBorder="1">
      <alignment vertical="center"/>
    </xf>
    <xf numFmtId="0" fontId="15" fillId="4" borderId="28" xfId="0" applyFont="1" applyFill="1" applyBorder="1">
      <alignment vertical="center"/>
    </xf>
    <xf numFmtId="0" fontId="15" fillId="0" borderId="0" xfId="0" applyFont="1" applyAlignment="1">
      <alignment horizontal="left" vertical="center"/>
    </xf>
    <xf numFmtId="0" fontId="15" fillId="5" borderId="28" xfId="0" applyFont="1" applyFill="1" applyBorder="1">
      <alignment vertical="center"/>
    </xf>
    <xf numFmtId="177" fontId="15" fillId="0" borderId="28" xfId="0" applyNumberFormat="1" applyFont="1" applyBorder="1">
      <alignment vertical="center"/>
    </xf>
    <xf numFmtId="49" fontId="15" fillId="0" borderId="28" xfId="0" quotePrefix="1" applyNumberFormat="1" applyFont="1" applyBorder="1">
      <alignment vertical="center"/>
    </xf>
    <xf numFmtId="0" fontId="17" fillId="4" borderId="28" xfId="3" applyFont="1" applyFill="1" applyBorder="1">
      <alignment vertical="center"/>
    </xf>
    <xf numFmtId="0" fontId="15" fillId="4" borderId="28" xfId="3" applyFont="1" applyFill="1" applyBorder="1">
      <alignment vertical="center"/>
    </xf>
    <xf numFmtId="0" fontId="15" fillId="0" borderId="28" xfId="3" applyFont="1" applyBorder="1">
      <alignment vertical="center"/>
    </xf>
    <xf numFmtId="0" fontId="17" fillId="0" borderId="28" xfId="3" applyFont="1" applyBorder="1">
      <alignment vertical="center"/>
    </xf>
    <xf numFmtId="0" fontId="15" fillId="5" borderId="28" xfId="3" applyFont="1" applyFill="1" applyBorder="1">
      <alignment vertical="center"/>
    </xf>
    <xf numFmtId="0" fontId="28" fillId="0" borderId="28" xfId="3" applyFont="1" applyBorder="1">
      <alignment vertical="center"/>
    </xf>
    <xf numFmtId="0" fontId="29" fillId="0" borderId="28" xfId="3" applyFont="1" applyBorder="1">
      <alignment vertical="center"/>
    </xf>
    <xf numFmtId="0" fontId="6" fillId="0" borderId="0" xfId="2" applyFont="1">
      <alignment vertical="center"/>
    </xf>
    <xf numFmtId="0" fontId="6" fillId="0" borderId="0" xfId="2" applyFont="1" applyAlignment="1">
      <alignment horizontal="center" vertical="center"/>
    </xf>
    <xf numFmtId="0" fontId="6" fillId="0" borderId="0" xfId="2" applyFont="1" applyAlignment="1">
      <alignment vertical="center" wrapText="1"/>
    </xf>
    <xf numFmtId="49" fontId="6" fillId="0" borderId="0" xfId="2" applyNumberFormat="1" applyFont="1" applyAlignment="1">
      <alignment vertical="center" wrapText="1"/>
    </xf>
    <xf numFmtId="49" fontId="6" fillId="0" borderId="0" xfId="2" applyNumberFormat="1" applyFont="1" applyAlignment="1">
      <alignment horizontal="left" vertical="center" wrapText="1"/>
    </xf>
    <xf numFmtId="49" fontId="6" fillId="0" borderId="5" xfId="2" applyNumberFormat="1" applyFont="1" applyBorder="1" applyAlignment="1">
      <alignment vertical="center" wrapText="1"/>
    </xf>
    <xf numFmtId="0" fontId="6" fillId="0" borderId="5" xfId="2" applyFont="1" applyBorder="1" applyAlignment="1">
      <alignment horizontal="center" vertical="center"/>
    </xf>
    <xf numFmtId="0" fontId="6" fillId="0" borderId="3" xfId="2" applyFont="1" applyBorder="1" applyAlignment="1">
      <alignment vertical="center" wrapText="1"/>
    </xf>
    <xf numFmtId="0" fontId="6" fillId="0" borderId="5" xfId="2" applyFont="1" applyBorder="1" applyAlignment="1">
      <alignment vertical="center" wrapText="1"/>
    </xf>
    <xf numFmtId="0" fontId="6" fillId="0" borderId="7" xfId="2" applyFont="1" applyBorder="1" applyAlignment="1">
      <alignment horizontal="center" vertical="center" wrapText="1"/>
    </xf>
    <xf numFmtId="0" fontId="7" fillId="0" borderId="0" xfId="2" applyFont="1" applyAlignment="1">
      <alignment horizontal="center" vertical="center"/>
    </xf>
    <xf numFmtId="0" fontId="7" fillId="0" borderId="0" xfId="2" applyFont="1" applyAlignment="1">
      <alignment vertical="center" wrapText="1"/>
    </xf>
    <xf numFmtId="49" fontId="7" fillId="0" borderId="0" xfId="2" applyNumberFormat="1" applyFont="1" applyAlignment="1">
      <alignment vertical="center" wrapText="1"/>
    </xf>
    <xf numFmtId="49" fontId="7" fillId="0" borderId="0" xfId="2" applyNumberFormat="1" applyFont="1" applyAlignment="1">
      <alignment horizontal="left" vertical="center" wrapText="1"/>
    </xf>
    <xf numFmtId="49" fontId="7" fillId="0" borderId="0" xfId="2" applyNumberFormat="1" applyFont="1" applyAlignment="1">
      <alignment horizontal="left" vertical="center"/>
    </xf>
    <xf numFmtId="0" fontId="19" fillId="0" borderId="0" xfId="1" applyFont="1" applyAlignment="1">
      <alignment vertical="center" shrinkToFit="1"/>
    </xf>
    <xf numFmtId="0" fontId="22" fillId="0" borderId="0" xfId="1" applyFont="1" applyAlignment="1">
      <alignment vertical="center" shrinkToFit="1"/>
    </xf>
    <xf numFmtId="0" fontId="19" fillId="0" borderId="28" xfId="1" applyFont="1" applyBorder="1" applyAlignment="1">
      <alignment vertical="center" shrinkToFit="1"/>
    </xf>
    <xf numFmtId="0" fontId="19" fillId="0" borderId="26" xfId="1" applyFont="1" applyBorder="1" applyAlignment="1">
      <alignment vertical="center" shrinkToFit="1"/>
    </xf>
    <xf numFmtId="0" fontId="19" fillId="0" borderId="29" xfId="1" applyFont="1" applyBorder="1" applyAlignment="1">
      <alignment vertical="center" shrinkToFit="1"/>
    </xf>
    <xf numFmtId="0" fontId="19" fillId="0" borderId="0" xfId="1" applyFont="1" applyAlignment="1">
      <alignment horizontal="center" vertical="center" shrinkToFit="1"/>
    </xf>
    <xf numFmtId="0" fontId="19" fillId="0" borderId="48" xfId="1" applyFont="1" applyBorder="1" applyAlignment="1">
      <alignment vertical="center" shrinkToFit="1"/>
    </xf>
    <xf numFmtId="0" fontId="20" fillId="0" borderId="26" xfId="1" applyFont="1" applyBorder="1" applyAlignment="1">
      <alignment vertical="center" shrinkToFit="1"/>
    </xf>
    <xf numFmtId="0" fontId="6" fillId="0" borderId="18" xfId="2" applyFont="1" applyBorder="1" applyAlignment="1">
      <alignment vertical="center" wrapText="1"/>
    </xf>
    <xf numFmtId="0" fontId="7" fillId="0" borderId="60" xfId="0" applyFont="1" applyBorder="1">
      <alignment vertical="center"/>
    </xf>
    <xf numFmtId="49" fontId="6" fillId="0" borderId="15" xfId="2" applyNumberFormat="1" applyFont="1" applyBorder="1" applyAlignment="1">
      <alignment vertical="center" wrapText="1"/>
    </xf>
    <xf numFmtId="0" fontId="6" fillId="0" borderId="15" xfId="2" applyFont="1" applyBorder="1" applyAlignment="1">
      <alignment vertical="center" wrapText="1"/>
    </xf>
    <xf numFmtId="49" fontId="6" fillId="0" borderId="4" xfId="2" applyNumberFormat="1" applyFont="1" applyBorder="1" applyAlignment="1">
      <alignment vertical="center" wrapText="1"/>
    </xf>
    <xf numFmtId="49" fontId="6" fillId="0" borderId="15" xfId="2" applyNumberFormat="1" applyFont="1" applyBorder="1" applyAlignment="1">
      <alignment horizontal="left" vertical="center" wrapText="1"/>
    </xf>
    <xf numFmtId="0" fontId="6" fillId="0" borderId="16" xfId="2" applyFont="1" applyBorder="1" applyAlignment="1">
      <alignment vertical="center" wrapText="1"/>
    </xf>
    <xf numFmtId="178" fontId="7" fillId="0" borderId="60" xfId="0" applyNumberFormat="1" applyFont="1" applyBorder="1" applyAlignment="1">
      <alignment horizontal="left" vertical="center"/>
    </xf>
    <xf numFmtId="0" fontId="6" fillId="0" borderId="7" xfId="2" applyFont="1" applyBorder="1" applyAlignment="1">
      <alignment vertical="center" wrapText="1"/>
    </xf>
    <xf numFmtId="0" fontId="6" fillId="0" borderId="2" xfId="0" applyFont="1" applyBorder="1" applyAlignment="1">
      <alignment horizontal="center" vertical="center"/>
    </xf>
    <xf numFmtId="0" fontId="9" fillId="0" borderId="7" xfId="2" applyFont="1" applyBorder="1" applyAlignment="1">
      <alignment vertical="center" wrapText="1"/>
    </xf>
    <xf numFmtId="0" fontId="9" fillId="0" borderId="0" xfId="2" applyFont="1">
      <alignment vertical="center"/>
    </xf>
    <xf numFmtId="0" fontId="10" fillId="0" borderId="0" xfId="2" applyFont="1">
      <alignment vertical="center"/>
    </xf>
    <xf numFmtId="0" fontId="11" fillId="0" borderId="0" xfId="2" applyFont="1">
      <alignment vertical="center"/>
    </xf>
    <xf numFmtId="0" fontId="31" fillId="0" borderId="0" xfId="0" applyFont="1">
      <alignment vertical="center"/>
    </xf>
    <xf numFmtId="0" fontId="29" fillId="6" borderId="28" xfId="3" applyFont="1" applyFill="1" applyBorder="1">
      <alignment vertical="center"/>
    </xf>
    <xf numFmtId="0" fontId="9" fillId="0" borderId="5" xfId="2" applyFont="1" applyBorder="1" applyAlignment="1">
      <alignment vertical="center" wrapText="1"/>
    </xf>
    <xf numFmtId="49" fontId="9" fillId="0" borderId="5" xfId="2" applyNumberFormat="1" applyFont="1" applyBorder="1" applyAlignment="1">
      <alignment horizontal="left" vertical="center" wrapText="1"/>
    </xf>
    <xf numFmtId="49" fontId="6" fillId="0" borderId="5" xfId="2" applyNumberFormat="1" applyFont="1" applyBorder="1" applyAlignment="1">
      <alignment horizontal="left" vertical="center" wrapText="1"/>
    </xf>
    <xf numFmtId="49" fontId="9" fillId="0" borderId="5" xfId="2" applyNumberFormat="1" applyFont="1" applyBorder="1" applyAlignment="1">
      <alignment vertical="center" wrapText="1"/>
    </xf>
    <xf numFmtId="49" fontId="9" fillId="0" borderId="5" xfId="2" applyNumberFormat="1" applyFont="1" applyBorder="1" applyAlignment="1">
      <alignment vertical="center" shrinkToFit="1"/>
    </xf>
    <xf numFmtId="49" fontId="9" fillId="0" borderId="4" xfId="2" applyNumberFormat="1" applyFont="1" applyBorder="1" applyAlignment="1">
      <alignment vertical="center" wrapText="1"/>
    </xf>
    <xf numFmtId="49" fontId="9" fillId="0" borderId="13" xfId="2" applyNumberFormat="1" applyFont="1" applyBorder="1" applyAlignment="1">
      <alignment vertical="top" wrapText="1"/>
    </xf>
    <xf numFmtId="0" fontId="10" fillId="0" borderId="14" xfId="2" applyFont="1" applyBorder="1">
      <alignment vertical="center"/>
    </xf>
    <xf numFmtId="0" fontId="12" fillId="0" borderId="18" xfId="2" applyBorder="1">
      <alignment vertical="center"/>
    </xf>
    <xf numFmtId="0" fontId="6" fillId="0" borderId="18" xfId="2" applyFont="1" applyBorder="1" applyAlignment="1">
      <alignment horizontal="center" vertical="center"/>
    </xf>
    <xf numFmtId="49" fontId="9" fillId="0" borderId="12" xfId="2" applyNumberFormat="1" applyFont="1" applyBorder="1" applyAlignment="1">
      <alignment vertical="top"/>
    </xf>
    <xf numFmtId="0" fontId="10" fillId="0" borderId="0" xfId="2" applyFont="1" applyAlignment="1">
      <alignment horizontal="center" vertical="center"/>
    </xf>
    <xf numFmtId="0" fontId="12" fillId="0" borderId="19" xfId="2" applyBorder="1">
      <alignment vertical="center"/>
    </xf>
    <xf numFmtId="0" fontId="6" fillId="0" borderId="19" xfId="2" applyFont="1" applyBorder="1" applyAlignment="1">
      <alignment horizontal="center" vertical="center"/>
    </xf>
    <xf numFmtId="0" fontId="9" fillId="0" borderId="12" xfId="2" applyFont="1" applyBorder="1" applyAlignment="1">
      <alignment horizontal="left" vertical="center"/>
    </xf>
    <xf numFmtId="49" fontId="9" fillId="0" borderId="0" xfId="2" applyNumberFormat="1" applyFont="1" applyAlignment="1">
      <alignment horizontal="left" vertical="center" wrapText="1"/>
    </xf>
    <xf numFmtId="0" fontId="9" fillId="0" borderId="0" xfId="2" applyFont="1" applyAlignment="1">
      <alignment vertical="center" wrapText="1"/>
    </xf>
    <xf numFmtId="0" fontId="6" fillId="0" borderId="19" xfId="2" applyFont="1" applyBorder="1" applyAlignment="1">
      <alignment vertical="center" wrapText="1"/>
    </xf>
    <xf numFmtId="49" fontId="9" fillId="0" borderId="12" xfId="2" applyNumberFormat="1" applyFont="1" applyBorder="1" applyAlignment="1">
      <alignment horizontal="left" vertical="center"/>
    </xf>
    <xf numFmtId="49" fontId="9" fillId="0" borderId="60" xfId="2" applyNumberFormat="1" applyFont="1" applyBorder="1" applyAlignment="1">
      <alignment horizontal="left" vertical="center" wrapText="1"/>
    </xf>
    <xf numFmtId="0" fontId="9" fillId="0" borderId="60" xfId="2" applyFont="1" applyBorder="1" applyAlignment="1">
      <alignment vertical="center" wrapText="1"/>
    </xf>
    <xf numFmtId="0" fontId="10" fillId="0" borderId="60" xfId="2" applyFont="1" applyBorder="1" applyAlignment="1">
      <alignment vertical="center" wrapText="1"/>
    </xf>
    <xf numFmtId="0" fontId="10" fillId="0" borderId="60" xfId="2" applyFont="1" applyBorder="1" applyAlignment="1">
      <alignment horizontal="center" vertical="center"/>
    </xf>
    <xf numFmtId="49" fontId="9" fillId="0" borderId="0" xfId="2" applyNumberFormat="1" applyFont="1" applyAlignment="1">
      <alignment horizontal="left" vertical="center"/>
    </xf>
    <xf numFmtId="49" fontId="9" fillId="0" borderId="0" xfId="2" applyNumberFormat="1" applyFont="1" applyAlignment="1">
      <alignment horizontal="left" vertical="center" wrapText="1" indent="1"/>
    </xf>
    <xf numFmtId="49" fontId="9" fillId="0" borderId="0" xfId="2" applyNumberFormat="1" applyFont="1">
      <alignment vertical="center"/>
    </xf>
    <xf numFmtId="49" fontId="9" fillId="0" borderId="0" xfId="2" applyNumberFormat="1" applyFont="1" applyAlignment="1">
      <alignment vertical="top" wrapText="1"/>
    </xf>
    <xf numFmtId="49" fontId="9" fillId="0" borderId="0" xfId="2" applyNumberFormat="1" applyFont="1" applyAlignment="1">
      <alignment horizontal="left" vertical="center" wrapText="1" indent="2"/>
    </xf>
    <xf numFmtId="0" fontId="9" fillId="0" borderId="0" xfId="2" applyFont="1" applyAlignment="1">
      <alignment horizontal="center" vertical="center"/>
    </xf>
    <xf numFmtId="0" fontId="9" fillId="0" borderId="14" xfId="2" applyFont="1" applyBorder="1">
      <alignment vertical="center"/>
    </xf>
    <xf numFmtId="0" fontId="32" fillId="0" borderId="0" xfId="8" applyFont="1">
      <alignment vertical="center"/>
    </xf>
    <xf numFmtId="0" fontId="34" fillId="0" borderId="0" xfId="8" applyFont="1">
      <alignment vertical="center"/>
    </xf>
    <xf numFmtId="0" fontId="35" fillId="0" borderId="0" xfId="8" applyFont="1">
      <alignment vertical="center"/>
    </xf>
    <xf numFmtId="0" fontId="34" fillId="0" borderId="5" xfId="8" applyFont="1" applyBorder="1" applyAlignment="1">
      <alignment horizontal="center" vertical="center" shrinkToFit="1"/>
    </xf>
    <xf numFmtId="0" fontId="34" fillId="0" borderId="21" xfId="8" applyFont="1" applyBorder="1" applyAlignment="1">
      <alignment horizontal="center" vertical="center" shrinkToFit="1"/>
    </xf>
    <xf numFmtId="0" fontId="34" fillId="0" borderId="55" xfId="8" applyFont="1" applyBorder="1">
      <alignment vertical="center"/>
    </xf>
    <xf numFmtId="0" fontId="34" fillId="0" borderId="56" xfId="8" applyFont="1" applyBorder="1">
      <alignment vertical="center"/>
    </xf>
    <xf numFmtId="0" fontId="34" fillId="0" borderId="57" xfId="8" applyFont="1" applyBorder="1">
      <alignment vertical="center"/>
    </xf>
    <xf numFmtId="0" fontId="34" fillId="0" borderId="22" xfId="8" applyFont="1" applyBorder="1" applyAlignment="1">
      <alignment horizontal="center" vertical="center" shrinkToFit="1"/>
    </xf>
    <xf numFmtId="0" fontId="34" fillId="0" borderId="58" xfId="8" applyFont="1" applyBorder="1">
      <alignment vertical="center"/>
    </xf>
    <xf numFmtId="0" fontId="34" fillId="0" borderId="41" xfId="8" applyFont="1" applyBorder="1">
      <alignment vertical="center"/>
    </xf>
    <xf numFmtId="0" fontId="34" fillId="0" borderId="42" xfId="8" applyFont="1" applyBorder="1">
      <alignment vertical="center"/>
    </xf>
    <xf numFmtId="0" fontId="36" fillId="0" borderId="58" xfId="8" applyFont="1" applyBorder="1">
      <alignment vertical="center"/>
    </xf>
    <xf numFmtId="0" fontId="34" fillId="0" borderId="20" xfId="8" applyFont="1" applyBorder="1" applyAlignment="1">
      <alignment horizontal="center" vertical="center" shrinkToFit="1"/>
    </xf>
    <xf numFmtId="0" fontId="34" fillId="0" borderId="54" xfId="8" applyFont="1" applyBorder="1">
      <alignment vertical="center"/>
    </xf>
    <xf numFmtId="0" fontId="34" fillId="0" borderId="52" xfId="8" applyFont="1" applyBorder="1">
      <alignment vertical="center"/>
    </xf>
    <xf numFmtId="0" fontId="34" fillId="0" borderId="53" xfId="8" applyFont="1" applyBorder="1">
      <alignment vertical="center"/>
    </xf>
    <xf numFmtId="0" fontId="35" fillId="0" borderId="54" xfId="8" applyFont="1" applyBorder="1">
      <alignment vertical="center"/>
    </xf>
    <xf numFmtId="0" fontId="34" fillId="0" borderId="59" xfId="8" applyFont="1" applyBorder="1">
      <alignment vertical="center"/>
    </xf>
    <xf numFmtId="0" fontId="34" fillId="0" borderId="44" xfId="8" applyFont="1" applyBorder="1">
      <alignment vertical="center"/>
    </xf>
    <xf numFmtId="0" fontId="34" fillId="0" borderId="45" xfId="8" applyFont="1" applyBorder="1">
      <alignment vertical="center"/>
    </xf>
    <xf numFmtId="0" fontId="34" fillId="0" borderId="12" xfId="8" applyFont="1" applyBorder="1">
      <alignment vertical="center"/>
    </xf>
    <xf numFmtId="0" fontId="34" fillId="0" borderId="19" xfId="8" applyFont="1" applyBorder="1">
      <alignment vertical="center"/>
    </xf>
    <xf numFmtId="0" fontId="34" fillId="0" borderId="61" xfId="8" applyFont="1" applyBorder="1">
      <alignment vertical="center"/>
    </xf>
    <xf numFmtId="0" fontId="34" fillId="0" borderId="60" xfId="8" applyFont="1" applyBorder="1">
      <alignment vertical="center"/>
    </xf>
    <xf numFmtId="0" fontId="34" fillId="0" borderId="62" xfId="8" applyFont="1" applyBorder="1">
      <alignment vertical="center"/>
    </xf>
    <xf numFmtId="0" fontId="34" fillId="0" borderId="14" xfId="8" applyFont="1" applyBorder="1" applyAlignment="1">
      <alignment vertical="center" textRotation="255"/>
    </xf>
    <xf numFmtId="0" fontId="34" fillId="0" borderId="14" xfId="8" applyFont="1" applyBorder="1">
      <alignment vertical="center"/>
    </xf>
    <xf numFmtId="0" fontId="36" fillId="0" borderId="55" xfId="8" applyFont="1" applyBorder="1">
      <alignment vertical="center"/>
    </xf>
    <xf numFmtId="0" fontId="37" fillId="0" borderId="0" xfId="8" applyFont="1">
      <alignment vertical="center"/>
    </xf>
    <xf numFmtId="0" fontId="38" fillId="0" borderId="0" xfId="8" applyFont="1">
      <alignment vertical="center"/>
    </xf>
    <xf numFmtId="0" fontId="39" fillId="0" borderId="0" xfId="8" applyFont="1">
      <alignment vertical="center"/>
    </xf>
    <xf numFmtId="0" fontId="3" fillId="0" borderId="0" xfId="8">
      <alignment vertical="center"/>
    </xf>
    <xf numFmtId="0" fontId="38" fillId="0" borderId="5" xfId="8" applyFont="1" applyBorder="1" applyAlignment="1">
      <alignment horizontal="center" vertical="center" textRotation="255" shrinkToFit="1"/>
    </xf>
    <xf numFmtId="0" fontId="38" fillId="0" borderId="5" xfId="8" applyFont="1" applyBorder="1" applyAlignment="1">
      <alignment horizontal="center" vertical="center" shrinkToFit="1"/>
    </xf>
    <xf numFmtId="0" fontId="34" fillId="0" borderId="14" xfId="8" applyFont="1" applyBorder="1" applyAlignment="1">
      <alignment horizontal="center" vertical="center" textRotation="255"/>
    </xf>
    <xf numFmtId="0" fontId="3" fillId="0" borderId="14" xfId="8" applyBorder="1">
      <alignment vertical="center"/>
    </xf>
    <xf numFmtId="0" fontId="40" fillId="0" borderId="0" xfId="8" applyFont="1">
      <alignment vertical="center"/>
    </xf>
    <xf numFmtId="0" fontId="3" fillId="0" borderId="21" xfId="8" applyBorder="1">
      <alignment vertical="center"/>
    </xf>
    <xf numFmtId="0" fontId="39" fillId="0" borderId="55" xfId="8" applyFont="1" applyBorder="1">
      <alignment vertical="center"/>
    </xf>
    <xf numFmtId="0" fontId="39" fillId="0" borderId="56" xfId="8" applyFont="1" applyBorder="1">
      <alignment vertical="center"/>
    </xf>
    <xf numFmtId="0" fontId="39" fillId="0" borderId="57" xfId="8" applyFont="1" applyBorder="1">
      <alignment vertical="center"/>
    </xf>
    <xf numFmtId="0" fontId="39" fillId="0" borderId="22" xfId="8" applyFont="1" applyBorder="1">
      <alignment vertical="center"/>
    </xf>
    <xf numFmtId="0" fontId="39" fillId="0" borderId="58" xfId="8" applyFont="1" applyBorder="1">
      <alignment vertical="center"/>
    </xf>
    <xf numFmtId="0" fontId="39" fillId="0" borderId="41" xfId="8" applyFont="1" applyBorder="1">
      <alignment vertical="center"/>
    </xf>
    <xf numFmtId="0" fontId="39" fillId="0" borderId="42" xfId="8" applyFont="1" applyBorder="1">
      <alignment vertical="center"/>
    </xf>
    <xf numFmtId="0" fontId="3" fillId="0" borderId="20" xfId="8" applyBorder="1">
      <alignment vertical="center"/>
    </xf>
    <xf numFmtId="0" fontId="39" fillId="0" borderId="54" xfId="8" applyFont="1" applyBorder="1">
      <alignment vertical="center"/>
    </xf>
    <xf numFmtId="0" fontId="3" fillId="0" borderId="52" xfId="8" applyBorder="1">
      <alignment vertical="center"/>
    </xf>
    <xf numFmtId="0" fontId="3" fillId="0" borderId="53" xfId="8" applyBorder="1">
      <alignment vertical="center"/>
    </xf>
    <xf numFmtId="0" fontId="3" fillId="0" borderId="56" xfId="8" applyBorder="1">
      <alignment vertical="center"/>
    </xf>
    <xf numFmtId="0" fontId="40" fillId="0" borderId="56" xfId="8" applyFont="1" applyBorder="1">
      <alignment vertical="center"/>
    </xf>
    <xf numFmtId="0" fontId="3" fillId="0" borderId="57" xfId="8" applyBorder="1">
      <alignment vertical="center"/>
    </xf>
    <xf numFmtId="0" fontId="3" fillId="0" borderId="22" xfId="8" applyBorder="1">
      <alignment vertical="center"/>
    </xf>
    <xf numFmtId="0" fontId="35" fillId="0" borderId="41" xfId="8" applyFont="1" applyBorder="1">
      <alignment vertical="center"/>
    </xf>
    <xf numFmtId="0" fontId="6" fillId="0" borderId="14" xfId="0" applyFont="1" applyBorder="1" applyAlignment="1">
      <alignment vertical="top"/>
    </xf>
    <xf numFmtId="0" fontId="29" fillId="5" borderId="28" xfId="3" applyFont="1" applyFill="1" applyBorder="1">
      <alignment vertical="center"/>
    </xf>
    <xf numFmtId="0" fontId="9" fillId="0" borderId="61" xfId="2" applyFont="1" applyBorder="1" applyAlignment="1">
      <alignment horizontal="left" vertical="center"/>
    </xf>
    <xf numFmtId="0" fontId="6" fillId="0" borderId="62" xfId="2" applyFont="1" applyBorder="1" applyAlignment="1">
      <alignment vertical="center" wrapText="1"/>
    </xf>
    <xf numFmtId="0" fontId="6" fillId="0" borderId="62" xfId="2" applyFont="1" applyBorder="1" applyAlignment="1">
      <alignment horizontal="center" vertical="center"/>
    </xf>
    <xf numFmtId="49" fontId="6" fillId="0" borderId="60" xfId="0" applyNumberFormat="1" applyFont="1" applyBorder="1" applyAlignment="1">
      <alignment horizontal="left" vertical="center" wrapText="1"/>
    </xf>
    <xf numFmtId="49" fontId="6" fillId="0" borderId="61" xfId="0" applyNumberFormat="1" applyFont="1" applyBorder="1" applyAlignment="1">
      <alignment vertical="top"/>
    </xf>
    <xf numFmtId="49" fontId="6" fillId="0" borderId="60" xfId="0" applyNumberFormat="1" applyFont="1" applyBorder="1" applyAlignment="1">
      <alignment vertical="top"/>
    </xf>
    <xf numFmtId="0" fontId="6" fillId="0" borderId="60" xfId="0" applyFont="1" applyBorder="1" applyAlignment="1">
      <alignment vertical="top"/>
    </xf>
    <xf numFmtId="0" fontId="6" fillId="0" borderId="60" xfId="0" applyFont="1" applyBorder="1" applyAlignment="1">
      <alignment horizontal="distributed" vertical="top"/>
    </xf>
    <xf numFmtId="0" fontId="6" fillId="0" borderId="60" xfId="0" applyFont="1" applyBorder="1" applyAlignment="1">
      <alignment horizontal="center" vertical="center"/>
    </xf>
    <xf numFmtId="0" fontId="19" fillId="0" borderId="27" xfId="1" applyFont="1" applyBorder="1" applyAlignment="1">
      <alignment horizontal="center" vertical="center" shrinkToFit="1"/>
    </xf>
    <xf numFmtId="0" fontId="19" fillId="0" borderId="43" xfId="1" applyFont="1" applyBorder="1" applyAlignment="1">
      <alignment vertical="center" shrinkToFit="1"/>
    </xf>
    <xf numFmtId="0" fontId="19" fillId="0" borderId="29" xfId="1" applyFont="1" applyBorder="1" applyAlignment="1">
      <alignment horizontal="center" vertical="center" shrinkToFit="1"/>
    </xf>
    <xf numFmtId="0" fontId="19" fillId="0" borderId="46" xfId="1" applyFont="1" applyBorder="1" applyAlignment="1">
      <alignment vertical="center" shrinkToFit="1"/>
    </xf>
    <xf numFmtId="0" fontId="2" fillId="0" borderId="0" xfId="9">
      <alignment vertical="center"/>
    </xf>
    <xf numFmtId="178" fontId="19" fillId="6" borderId="60" xfId="1" applyNumberFormat="1" applyFont="1" applyFill="1" applyBorder="1" applyAlignment="1">
      <alignment vertical="center" shrinkToFit="1"/>
    </xf>
    <xf numFmtId="178" fontId="19" fillId="0" borderId="0" xfId="1" applyNumberFormat="1" applyFont="1" applyAlignment="1">
      <alignment vertical="center" shrinkToFit="1"/>
    </xf>
    <xf numFmtId="0" fontId="19" fillId="0" borderId="6" xfId="1" applyFont="1" applyBorder="1" applyAlignment="1">
      <alignment horizontal="center" vertical="center" shrinkToFit="1"/>
    </xf>
    <xf numFmtId="0" fontId="19" fillId="0" borderId="23" xfId="1" applyFont="1" applyBorder="1" applyAlignment="1">
      <alignment horizontal="center" vertical="center" shrinkToFit="1"/>
    </xf>
    <xf numFmtId="0" fontId="19" fillId="0" borderId="8" xfId="1" applyFont="1" applyBorder="1" applyAlignment="1">
      <alignment horizontal="center" vertical="center" shrinkToFit="1"/>
    </xf>
    <xf numFmtId="0" fontId="19" fillId="0" borderId="24" xfId="1" applyFont="1" applyBorder="1" applyAlignment="1">
      <alignment horizontal="center" vertical="center" shrinkToFit="1"/>
    </xf>
    <xf numFmtId="0" fontId="19" fillId="0" borderId="25" xfId="1" applyFont="1" applyBorder="1" applyAlignment="1">
      <alignment vertical="center" shrinkToFit="1"/>
    </xf>
    <xf numFmtId="0" fontId="19" fillId="0" borderId="63" xfId="1" applyFont="1" applyBorder="1" applyAlignment="1">
      <alignment horizontal="center" vertical="center" shrinkToFit="1"/>
    </xf>
    <xf numFmtId="0" fontId="19" fillId="0" borderId="26" xfId="1" applyFont="1" applyBorder="1" applyAlignment="1">
      <alignment horizontal="center" vertical="center" shrinkToFit="1"/>
    </xf>
    <xf numFmtId="0" fontId="19" fillId="0" borderId="64" xfId="1" applyFont="1" applyBorder="1" applyAlignment="1">
      <alignment horizontal="center" vertical="center" shrinkToFit="1"/>
    </xf>
    <xf numFmtId="0" fontId="19" fillId="0" borderId="30" xfId="1" applyFont="1" applyBorder="1" applyAlignment="1">
      <alignment horizontal="center" vertical="center" shrinkToFit="1"/>
    </xf>
    <xf numFmtId="0" fontId="19" fillId="0" borderId="30" xfId="1" applyFont="1" applyBorder="1" applyAlignment="1">
      <alignment vertical="center" shrinkToFit="1"/>
    </xf>
    <xf numFmtId="0" fontId="19" fillId="0" borderId="31" xfId="1" applyFont="1" applyBorder="1" applyAlignment="1">
      <alignment vertical="center" shrinkToFit="1"/>
    </xf>
    <xf numFmtId="0" fontId="19" fillId="0" borderId="65" xfId="1" applyFont="1" applyBorder="1" applyAlignment="1">
      <alignment horizontal="center" vertical="center" shrinkToFit="1"/>
    </xf>
    <xf numFmtId="0" fontId="19" fillId="0" borderId="1" xfId="1" applyFont="1" applyBorder="1" applyAlignment="1">
      <alignment vertical="center" shrinkToFit="1"/>
    </xf>
    <xf numFmtId="0" fontId="19" fillId="0" borderId="2" xfId="1" applyFont="1" applyBorder="1" applyAlignment="1">
      <alignment vertical="center" shrinkToFit="1"/>
    </xf>
    <xf numFmtId="0" fontId="19" fillId="0" borderId="3" xfId="1" applyFont="1" applyBorder="1" applyAlignment="1">
      <alignment horizontal="center" vertical="center" shrinkToFit="1"/>
    </xf>
    <xf numFmtId="0" fontId="19" fillId="0" borderId="51" xfId="1" applyFont="1" applyBorder="1" applyAlignment="1">
      <alignment vertical="center" shrinkToFit="1"/>
    </xf>
    <xf numFmtId="0" fontId="19" fillId="0" borderId="24" xfId="1" applyFont="1" applyBorder="1" applyAlignment="1">
      <alignment vertical="center" shrinkToFit="1"/>
    </xf>
    <xf numFmtId="0" fontId="19" fillId="0" borderId="49" xfId="1" applyFont="1" applyBorder="1" applyAlignment="1">
      <alignment vertical="top" shrinkToFit="1"/>
    </xf>
    <xf numFmtId="0" fontId="19" fillId="0" borderId="13" xfId="1" applyFont="1" applyBorder="1" applyAlignment="1">
      <alignment vertical="center" shrinkToFit="1"/>
    </xf>
    <xf numFmtId="0" fontId="19" fillId="0" borderId="14" xfId="1" applyFont="1" applyBorder="1" applyAlignment="1">
      <alignment vertical="center" shrinkToFit="1"/>
    </xf>
    <xf numFmtId="0" fontId="19" fillId="0" borderId="12" xfId="1" applyFont="1" applyBorder="1" applyAlignment="1">
      <alignment vertical="center" shrinkToFit="1"/>
    </xf>
    <xf numFmtId="0" fontId="20" fillId="0" borderId="26" xfId="1" applyFont="1" applyBorder="1" applyAlignment="1">
      <alignment horizontal="center" vertical="center" shrinkToFit="1"/>
    </xf>
    <xf numFmtId="0" fontId="20" fillId="0" borderId="29" xfId="1" applyFont="1" applyBorder="1" applyAlignment="1">
      <alignment horizontal="center" vertical="center" shrinkToFit="1"/>
    </xf>
    <xf numFmtId="0" fontId="19" fillId="0" borderId="61" xfId="1" applyFont="1" applyBorder="1" applyAlignment="1">
      <alignment vertical="center" shrinkToFit="1"/>
    </xf>
    <xf numFmtId="0" fontId="20" fillId="0" borderId="30" xfId="1" applyFont="1" applyBorder="1" applyAlignment="1">
      <alignment horizontal="center" vertical="center" shrinkToFit="1"/>
    </xf>
    <xf numFmtId="0" fontId="19" fillId="0" borderId="50" xfId="1" applyFont="1" applyBorder="1" applyAlignment="1">
      <alignment vertical="center" shrinkToFit="1"/>
    </xf>
    <xf numFmtId="0" fontId="20" fillId="0" borderId="51" xfId="1" applyFont="1" applyBorder="1" applyAlignment="1">
      <alignment vertical="center" shrinkToFit="1"/>
    </xf>
    <xf numFmtId="0" fontId="20" fillId="0" borderId="24" xfId="1" applyFont="1" applyBorder="1" applyAlignment="1">
      <alignment horizontal="center" vertical="center" shrinkToFit="1"/>
    </xf>
    <xf numFmtId="0" fontId="20" fillId="0" borderId="40" xfId="1" applyFont="1" applyBorder="1" applyAlignment="1">
      <alignment vertical="center" shrinkToFit="1"/>
    </xf>
    <xf numFmtId="0" fontId="20" fillId="0" borderId="49" xfId="1" applyFont="1" applyBorder="1" applyAlignment="1">
      <alignment vertical="center" shrinkToFit="1"/>
    </xf>
    <xf numFmtId="0" fontId="20" fillId="0" borderId="30" xfId="1" applyFont="1" applyBorder="1" applyAlignment="1">
      <alignment vertical="center" shrinkToFit="1"/>
    </xf>
    <xf numFmtId="0" fontId="20" fillId="0" borderId="6" xfId="1" applyFont="1" applyBorder="1" applyAlignment="1">
      <alignment vertical="center" shrinkToFit="1"/>
    </xf>
    <xf numFmtId="0" fontId="20" fillId="0" borderId="23" xfId="1" applyFont="1" applyBorder="1" applyAlignment="1">
      <alignment horizontal="center" vertical="center" shrinkToFit="1"/>
    </xf>
    <xf numFmtId="0" fontId="19" fillId="0" borderId="23" xfId="1" applyFont="1" applyBorder="1" applyAlignment="1">
      <alignment vertical="center" shrinkToFit="1"/>
    </xf>
    <xf numFmtId="0" fontId="19" fillId="0" borderId="49" xfId="1" applyFont="1" applyBorder="1" applyAlignment="1">
      <alignment vertical="center" shrinkToFit="1"/>
    </xf>
    <xf numFmtId="0" fontId="20" fillId="0" borderId="0" xfId="1" applyFont="1" applyAlignment="1">
      <alignment vertical="center" shrinkToFit="1"/>
    </xf>
    <xf numFmtId="0" fontId="0" fillId="0" borderId="28" xfId="0" applyBorder="1">
      <alignment vertical="center"/>
    </xf>
    <xf numFmtId="0" fontId="0" fillId="0" borderId="31" xfId="0" applyBorder="1">
      <alignment vertical="center"/>
    </xf>
    <xf numFmtId="0" fontId="0" fillId="0" borderId="67" xfId="0" applyBorder="1">
      <alignment vertical="center"/>
    </xf>
    <xf numFmtId="0" fontId="0" fillId="0" borderId="68" xfId="0" applyBorder="1">
      <alignment vertical="center"/>
    </xf>
    <xf numFmtId="0" fontId="0" fillId="0" borderId="36" xfId="0" applyBorder="1">
      <alignment vertical="center"/>
    </xf>
    <xf numFmtId="0" fontId="0" fillId="0" borderId="38" xfId="0" applyBorder="1">
      <alignment vertical="center"/>
    </xf>
    <xf numFmtId="0" fontId="0" fillId="0" borderId="69" xfId="0" applyBorder="1">
      <alignment vertical="center"/>
    </xf>
    <xf numFmtId="0" fontId="0" fillId="0" borderId="70" xfId="0" applyBorder="1">
      <alignment vertical="center"/>
    </xf>
    <xf numFmtId="0" fontId="0" fillId="0" borderId="12" xfId="0" applyBorder="1">
      <alignment vertical="center"/>
    </xf>
    <xf numFmtId="0" fontId="0" fillId="0" borderId="5" xfId="0" applyBorder="1">
      <alignment vertical="center"/>
    </xf>
    <xf numFmtId="0" fontId="0" fillId="7" borderId="66" xfId="0" applyFill="1" applyBorder="1">
      <alignment vertical="center"/>
    </xf>
    <xf numFmtId="0" fontId="0" fillId="7" borderId="17" xfId="0" applyFill="1" applyBorder="1">
      <alignment vertical="center"/>
    </xf>
    <xf numFmtId="0" fontId="0" fillId="7" borderId="24" xfId="0" applyFill="1" applyBorder="1">
      <alignment vertical="center"/>
    </xf>
    <xf numFmtId="0" fontId="0" fillId="7" borderId="32" xfId="0" applyFill="1" applyBorder="1">
      <alignment vertical="center"/>
    </xf>
    <xf numFmtId="0" fontId="0" fillId="7" borderId="11" xfId="0" applyFill="1" applyBorder="1">
      <alignment vertical="center"/>
    </xf>
    <xf numFmtId="0" fontId="0" fillId="7" borderId="5" xfId="0" applyFill="1" applyBorder="1">
      <alignment vertical="center"/>
    </xf>
    <xf numFmtId="0" fontId="15" fillId="8" borderId="5" xfId="3" applyFont="1" applyFill="1" applyBorder="1">
      <alignment vertical="center"/>
    </xf>
    <xf numFmtId="49" fontId="0" fillId="0" borderId="71" xfId="0" applyNumberFormat="1" applyBorder="1">
      <alignment vertical="center"/>
    </xf>
    <xf numFmtId="49" fontId="0" fillId="0" borderId="72" xfId="0" applyNumberFormat="1" applyBorder="1">
      <alignment vertical="center"/>
    </xf>
    <xf numFmtId="0" fontId="0" fillId="0" borderId="4" xfId="0" applyBorder="1">
      <alignment vertical="center"/>
    </xf>
    <xf numFmtId="49" fontId="0" fillId="0" borderId="73" xfId="0" applyNumberFormat="1" applyBorder="1">
      <alignment vertical="center"/>
    </xf>
    <xf numFmtId="0" fontId="0" fillId="9" borderId="5" xfId="0" applyFill="1" applyBorder="1">
      <alignment vertical="center"/>
    </xf>
    <xf numFmtId="0" fontId="43" fillId="0" borderId="2" xfId="11" applyFont="1" applyBorder="1" applyAlignment="1">
      <alignment vertical="center" shrinkToFit="1"/>
    </xf>
    <xf numFmtId="0" fontId="43" fillId="0" borderId="60" xfId="11" applyFont="1" applyBorder="1" applyAlignment="1">
      <alignment vertical="center" shrinkToFit="1"/>
    </xf>
    <xf numFmtId="0" fontId="43" fillId="0" borderId="0" xfId="11" applyFont="1" applyAlignment="1">
      <alignment vertical="center" shrinkToFit="1"/>
    </xf>
    <xf numFmtId="0" fontId="43" fillId="0" borderId="56" xfId="11" applyFont="1" applyBorder="1" applyAlignment="1">
      <alignment vertical="center" shrinkToFit="1"/>
    </xf>
    <xf numFmtId="0" fontId="43" fillId="0" borderId="0" xfId="11" applyFont="1" applyAlignment="1">
      <alignment horizontal="center" vertical="center" shrinkToFit="1"/>
    </xf>
    <xf numFmtId="0" fontId="43" fillId="0" borderId="41" xfId="11" applyFont="1" applyBorder="1" applyAlignment="1">
      <alignment vertical="center" shrinkToFit="1"/>
    </xf>
    <xf numFmtId="0" fontId="43" fillId="0" borderId="52" xfId="11" applyFont="1" applyBorder="1" applyAlignment="1">
      <alignment vertical="center" shrinkToFit="1"/>
    </xf>
    <xf numFmtId="0" fontId="43" fillId="0" borderId="0" xfId="11" applyFont="1" applyAlignment="1">
      <alignment horizontal="right" vertical="center" shrinkToFit="1"/>
    </xf>
    <xf numFmtId="0" fontId="43" fillId="0" borderId="2" xfId="11" applyFont="1" applyBorder="1" applyAlignment="1">
      <alignment horizontal="left" vertical="center" shrinkToFit="1"/>
    </xf>
    <xf numFmtId="0" fontId="43" fillId="0" borderId="0" xfId="11" applyFont="1">
      <alignment vertical="center"/>
    </xf>
    <xf numFmtId="0" fontId="43" fillId="0" borderId="0" xfId="13" applyFont="1">
      <alignment vertical="center"/>
    </xf>
    <xf numFmtId="0" fontId="43" fillId="0" borderId="0" xfId="13" applyFont="1" applyAlignment="1">
      <alignment vertical="center" shrinkToFit="1"/>
    </xf>
    <xf numFmtId="0" fontId="44" fillId="0" borderId="0" xfId="0" applyFont="1">
      <alignment vertical="center"/>
    </xf>
    <xf numFmtId="0" fontId="43" fillId="0" borderId="14" xfId="11" applyFont="1" applyBorder="1" applyAlignment="1">
      <alignment vertical="center" shrinkToFit="1"/>
    </xf>
    <xf numFmtId="0" fontId="46" fillId="0" borderId="0" xfId="11" applyFont="1">
      <alignment vertical="center"/>
    </xf>
    <xf numFmtId="0" fontId="43" fillId="0" borderId="56" xfId="11" applyFont="1" applyBorder="1" applyAlignment="1">
      <alignment horizontal="left" vertical="center" shrinkToFit="1"/>
    </xf>
    <xf numFmtId="0" fontId="43" fillId="0" borderId="41" xfId="11" applyFont="1" applyBorder="1" applyAlignment="1">
      <alignment horizontal="left" vertical="center" shrinkToFit="1"/>
    </xf>
    <xf numFmtId="0" fontId="43" fillId="0" borderId="52" xfId="11" applyFont="1" applyBorder="1" applyAlignment="1">
      <alignment horizontal="left" vertical="center" shrinkToFit="1"/>
    </xf>
    <xf numFmtId="0" fontId="44" fillId="0" borderId="56" xfId="0" applyFont="1" applyBorder="1">
      <alignment vertical="center"/>
    </xf>
    <xf numFmtId="0" fontId="44" fillId="0" borderId="41" xfId="0" applyFont="1" applyBorder="1">
      <alignment vertical="center"/>
    </xf>
    <xf numFmtId="0" fontId="44" fillId="0" borderId="52" xfId="0" applyFont="1" applyBorder="1">
      <alignment vertical="center"/>
    </xf>
    <xf numFmtId="0" fontId="44" fillId="0" borderId="2" xfId="0" applyFont="1" applyBorder="1">
      <alignment vertical="center"/>
    </xf>
    <xf numFmtId="0" fontId="45" fillId="0" borderId="0" xfId="11" applyFont="1" applyAlignment="1">
      <alignment horizontal="left" vertical="center"/>
    </xf>
    <xf numFmtId="0" fontId="43" fillId="0" borderId="44" xfId="11" applyFont="1" applyBorder="1" applyAlignment="1">
      <alignment horizontal="left" vertical="center" shrinkToFit="1"/>
    </xf>
    <xf numFmtId="0" fontId="43" fillId="0" borderId="74" xfId="11" applyFont="1" applyBorder="1" applyAlignment="1">
      <alignment horizontal="left" vertical="center" shrinkToFit="1"/>
    </xf>
    <xf numFmtId="0" fontId="43" fillId="0" borderId="56"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3" fillId="0" borderId="41"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3" fillId="0" borderId="52"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3" fillId="0" borderId="44"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3" fillId="0" borderId="74"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3" fillId="0" borderId="2"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3" fillId="0" borderId="56" xfId="11" applyFont="1" applyBorder="1" applyAlignment="1" applyProtection="1">
      <alignment horizontal="center" vertical="center" wrapText="1" shrinkToFit="1"/>
      <protection locked="0"/>
      <extLst>
        <ext xmlns:xfpb="http://schemas.microsoft.com/office/spreadsheetml/2022/featurepropertybag" uri="{C7286773-470A-42A8-94C5-96B5CB345126}">
          <xfpb:xfComplement i="0"/>
        </ext>
      </extLst>
    </xf>
    <xf numFmtId="0" fontId="44" fillId="0" borderId="56" xfId="0" applyFont="1" applyBorder="1" applyProtection="1">
      <alignment vertical="center"/>
      <protection locked="0"/>
      <extLst>
        <ext xmlns:xfpb="http://schemas.microsoft.com/office/spreadsheetml/2022/featurepropertybag" uri="{C7286773-470A-42A8-94C5-96B5CB345126}">
          <xfpb:xfComplement i="0"/>
        </ext>
      </extLst>
    </xf>
    <xf numFmtId="0" fontId="44" fillId="0" borderId="41" xfId="0" applyFont="1" applyBorder="1" applyProtection="1">
      <alignment vertical="center"/>
      <protection locked="0"/>
      <extLst>
        <ext xmlns:xfpb="http://schemas.microsoft.com/office/spreadsheetml/2022/featurepropertybag" uri="{C7286773-470A-42A8-94C5-96B5CB345126}">
          <xfpb:xfComplement i="0"/>
        </ext>
      </extLst>
    </xf>
    <xf numFmtId="0" fontId="44" fillId="0" borderId="52" xfId="0" applyFont="1" applyBorder="1" applyProtection="1">
      <alignment vertical="center"/>
      <protection locked="0"/>
      <extLst>
        <ext xmlns:xfpb="http://schemas.microsoft.com/office/spreadsheetml/2022/featurepropertybag" uri="{C7286773-470A-42A8-94C5-96B5CB345126}">
          <xfpb:xfComplement i="0"/>
        </ext>
      </extLst>
    </xf>
    <xf numFmtId="0" fontId="44" fillId="0" borderId="2" xfId="0" applyFont="1" applyBorder="1" applyProtection="1">
      <alignment vertical="center"/>
      <protection locked="0"/>
      <extLst>
        <ext xmlns:xfpb="http://schemas.microsoft.com/office/spreadsheetml/2022/featurepropertybag" uri="{C7286773-470A-42A8-94C5-96B5CB345126}">
          <xfpb:xfComplement i="0"/>
        </ext>
      </extLst>
    </xf>
    <xf numFmtId="0" fontId="43" fillId="0" borderId="52" xfId="11" applyFont="1" applyBorder="1" applyAlignment="1">
      <alignment vertical="center" wrapText="1" shrinkToFit="1"/>
    </xf>
    <xf numFmtId="0" fontId="45" fillId="0" borderId="0" xfId="0" applyFont="1" applyAlignment="1">
      <alignment horizontal="left" vertical="center"/>
    </xf>
    <xf numFmtId="0" fontId="43" fillId="0" borderId="0" xfId="13" applyFont="1" applyAlignment="1">
      <alignment horizontal="left" vertical="center" shrinkToFit="1"/>
    </xf>
    <xf numFmtId="0" fontId="43" fillId="0" borderId="60" xfId="11" applyFont="1" applyBorder="1" applyAlignment="1">
      <alignment horizontal="left" vertical="center"/>
    </xf>
    <xf numFmtId="0" fontId="43" fillId="0" borderId="60" xfId="11" applyFont="1" applyBorder="1" applyAlignment="1">
      <alignment horizontal="left" vertical="center" wrapText="1" shrinkToFit="1"/>
    </xf>
    <xf numFmtId="0" fontId="43" fillId="0" borderId="0" xfId="11" applyFont="1" applyAlignment="1">
      <alignment horizontal="left" vertical="center"/>
    </xf>
    <xf numFmtId="0" fontId="43" fillId="0" borderId="2" xfId="11" applyFont="1" applyBorder="1" applyAlignment="1">
      <alignment horizontal="left" vertical="center"/>
    </xf>
    <xf numFmtId="0" fontId="43" fillId="0" borderId="0" xfId="13" applyFont="1" applyAlignment="1">
      <alignment horizontal="left" vertical="center"/>
    </xf>
    <xf numFmtId="0" fontId="48" fillId="0" borderId="0" xfId="0" applyFont="1" applyAlignment="1">
      <alignment horizontal="left" vertical="center"/>
    </xf>
    <xf numFmtId="0" fontId="44" fillId="0" borderId="0" xfId="0" applyFont="1" applyAlignment="1">
      <alignment horizontal="left" vertical="center"/>
    </xf>
    <xf numFmtId="0" fontId="44" fillId="0" borderId="14" xfId="0" applyFont="1" applyBorder="1" applyAlignment="1">
      <alignment horizontal="left" vertical="center"/>
    </xf>
    <xf numFmtId="0" fontId="43" fillId="0" borderId="14" xfId="13" applyFont="1" applyBorder="1" applyAlignment="1">
      <alignment horizontal="left" vertical="center" shrinkToFit="1"/>
    </xf>
    <xf numFmtId="0" fontId="44" fillId="0" borderId="60" xfId="0" applyFont="1" applyBorder="1" applyAlignment="1">
      <alignment horizontal="left" vertical="center"/>
    </xf>
    <xf numFmtId="0" fontId="45" fillId="0" borderId="0" xfId="13" applyFont="1" applyAlignment="1">
      <alignment horizontal="left" vertical="center"/>
    </xf>
    <xf numFmtId="0" fontId="44" fillId="0" borderId="2" xfId="0" applyFont="1" applyBorder="1" applyAlignment="1">
      <alignment horizontal="left" vertical="center"/>
    </xf>
    <xf numFmtId="0" fontId="43" fillId="0" borderId="2" xfId="11" applyFont="1" applyBorder="1" applyAlignment="1">
      <alignment vertical="center" wrapText="1" shrinkToFit="1"/>
    </xf>
    <xf numFmtId="0" fontId="43" fillId="0" borderId="2" xfId="11" applyFont="1" applyBorder="1" applyAlignment="1">
      <alignment horizontal="left" vertical="center" wrapText="1" shrinkToFit="1"/>
    </xf>
    <xf numFmtId="0" fontId="43" fillId="0" borderId="14" xfId="11" applyFont="1" applyBorder="1" applyAlignment="1">
      <alignment horizontal="left" vertical="center" shrinkToFit="1"/>
    </xf>
    <xf numFmtId="0" fontId="43" fillId="0" borderId="0" xfId="11" applyFont="1" applyAlignment="1">
      <alignment horizontal="left" vertical="center" shrinkToFit="1"/>
    </xf>
    <xf numFmtId="0" fontId="43" fillId="0" borderId="60" xfId="11" applyFont="1" applyBorder="1" applyAlignment="1">
      <alignment horizontal="left" vertical="center" shrinkToFit="1"/>
    </xf>
    <xf numFmtId="0" fontId="43" fillId="0" borderId="14"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3" fillId="0" borderId="60"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34" fillId="0" borderId="5" xfId="8" applyFont="1" applyBorder="1" applyAlignment="1">
      <alignment horizontal="center" vertical="center" textRotation="255" shrinkToFit="1"/>
    </xf>
    <xf numFmtId="0" fontId="34" fillId="0" borderId="47" xfId="8" applyFont="1" applyBorder="1" applyAlignment="1">
      <alignment horizontal="center" vertical="center" shrinkToFit="1"/>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9" fillId="0" borderId="3" xfId="2" applyFont="1" applyBorder="1" applyAlignment="1">
      <alignment vertical="center" wrapText="1"/>
    </xf>
    <xf numFmtId="49" fontId="6" fillId="0" borderId="3" xfId="0" applyNumberFormat="1"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9" fillId="0" borderId="14" xfId="0" applyFont="1" applyBorder="1" applyAlignment="1">
      <alignment horizontal="left" vertical="center" wrapText="1"/>
    </xf>
    <xf numFmtId="0" fontId="6" fillId="0" borderId="13" xfId="0" applyFont="1" applyBorder="1" applyAlignment="1">
      <alignment horizontal="center" vertical="center"/>
    </xf>
    <xf numFmtId="49" fontId="9" fillId="0" borderId="0" xfId="0" applyNumberFormat="1" applyFont="1" applyAlignment="1">
      <alignment horizontal="left" vertical="center" wrapText="1"/>
    </xf>
    <xf numFmtId="0" fontId="6" fillId="0" borderId="5" xfId="0" applyFont="1" applyBorder="1" applyAlignment="1">
      <alignment horizontal="center" vertical="center"/>
    </xf>
    <xf numFmtId="49" fontId="9" fillId="0" borderId="0" xfId="0" applyNumberFormat="1" applyFont="1" applyAlignment="1">
      <alignment horizontal="left" vertical="center"/>
    </xf>
    <xf numFmtId="0" fontId="43" fillId="0" borderId="14" xfId="11" applyFont="1" applyBorder="1" applyAlignment="1">
      <alignment vertical="center" wrapText="1"/>
    </xf>
    <xf numFmtId="0" fontId="43" fillId="0" borderId="0" xfId="11" applyFont="1" applyAlignment="1">
      <alignment vertical="center" wrapText="1"/>
    </xf>
    <xf numFmtId="0" fontId="43" fillId="0" borderId="60" xfId="13" applyFont="1" applyBorder="1" applyAlignment="1">
      <alignment vertical="center" wrapText="1"/>
    </xf>
    <xf numFmtId="0" fontId="47" fillId="0" borderId="0" xfId="0" applyFont="1" applyAlignment="1">
      <alignment horizontal="center" vertical="center"/>
    </xf>
    <xf numFmtId="0" fontId="43" fillId="0" borderId="14" xfId="11" applyFont="1" applyBorder="1" applyAlignment="1">
      <alignment horizontal="left" vertical="center" shrinkToFit="1"/>
    </xf>
    <xf numFmtId="0" fontId="43" fillId="0" borderId="0" xfId="11" applyFont="1" applyAlignment="1">
      <alignment horizontal="left" vertical="center" shrinkToFit="1"/>
    </xf>
    <xf numFmtId="0" fontId="43" fillId="0" borderId="60" xfId="11" applyFont="1" applyBorder="1" applyAlignment="1">
      <alignment horizontal="left" vertical="center" shrinkToFit="1"/>
    </xf>
    <xf numFmtId="0" fontId="43" fillId="0" borderId="14" xfId="11" applyFont="1" applyBorder="1" applyAlignment="1">
      <alignment horizontal="left" vertical="center" wrapText="1" shrinkToFit="1"/>
    </xf>
    <xf numFmtId="0" fontId="43" fillId="0" borderId="60" xfId="13" applyFont="1" applyBorder="1" applyAlignment="1">
      <alignment horizontal="left" vertical="center" shrinkToFit="1"/>
    </xf>
    <xf numFmtId="0" fontId="43" fillId="0" borderId="14"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3" fillId="0" borderId="0" xfId="11" applyFont="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3" fillId="0" borderId="60" xfId="1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9" fillId="0" borderId="0" xfId="1" applyFont="1" applyAlignment="1">
      <alignment horizontal="left" vertical="top" wrapText="1"/>
    </xf>
    <xf numFmtId="0" fontId="18" fillId="2" borderId="36" xfId="1" applyFont="1" applyFill="1" applyBorder="1" applyAlignment="1">
      <alignment horizontal="center" vertical="center" shrinkToFit="1"/>
    </xf>
    <xf numFmtId="0" fontId="18" fillId="2" borderId="41" xfId="1" applyFont="1" applyFill="1" applyBorder="1" applyAlignment="1">
      <alignment horizontal="center" vertical="center" shrinkToFit="1"/>
    </xf>
    <xf numFmtId="0" fontId="16" fillId="2" borderId="41" xfId="1" applyFont="1" applyFill="1" applyBorder="1" applyAlignment="1">
      <alignment horizontal="center" vertical="center" shrinkToFit="1"/>
    </xf>
    <xf numFmtId="0" fontId="16" fillId="2" borderId="37" xfId="1" applyFont="1" applyFill="1" applyBorder="1" applyAlignment="1">
      <alignment horizontal="center" vertical="center" shrinkToFit="1"/>
    </xf>
    <xf numFmtId="0" fontId="22" fillId="0" borderId="0" xfId="1" applyFont="1" applyAlignment="1">
      <alignment horizontal="left" vertical="center" shrinkToFit="1"/>
    </xf>
    <xf numFmtId="0" fontId="19" fillId="0" borderId="34" xfId="1" applyFont="1" applyBorder="1" applyAlignment="1">
      <alignment horizontal="center" vertical="center" shrinkToFit="1"/>
    </xf>
    <xf numFmtId="0" fontId="19" fillId="0" borderId="10" xfId="1" applyFont="1" applyBorder="1" applyAlignment="1">
      <alignment horizontal="center" vertical="center" shrinkToFit="1"/>
    </xf>
    <xf numFmtId="0" fontId="19" fillId="0" borderId="51" xfId="1" applyFont="1" applyBorder="1" applyAlignment="1">
      <alignment horizontal="center" vertical="center" shrinkToFit="1"/>
    </xf>
    <xf numFmtId="0" fontId="19" fillId="0" borderId="40" xfId="1" applyFont="1" applyBorder="1" applyAlignment="1">
      <alignment horizontal="center" vertical="center" shrinkToFit="1"/>
    </xf>
    <xf numFmtId="0" fontId="19" fillId="0" borderId="49" xfId="1" applyFont="1" applyBorder="1" applyAlignment="1">
      <alignment horizontal="center" vertical="center" shrinkToFit="1"/>
    </xf>
    <xf numFmtId="0" fontId="19" fillId="0" borderId="27" xfId="1" applyFont="1" applyBorder="1" applyAlignment="1">
      <alignment horizontal="center" vertical="top" wrapText="1" shrinkToFit="1"/>
    </xf>
    <xf numFmtId="0" fontId="19" fillId="0" borderId="26" xfId="1" applyFont="1" applyBorder="1" applyAlignment="1">
      <alignment horizontal="center" vertical="top" wrapText="1" shrinkToFit="1"/>
    </xf>
    <xf numFmtId="0" fontId="19" fillId="0" borderId="0" xfId="1" applyFont="1" applyAlignment="1">
      <alignment horizontal="left" vertical="center" wrapText="1"/>
    </xf>
    <xf numFmtId="0" fontId="19" fillId="0" borderId="0" xfId="1" applyFont="1" applyAlignment="1">
      <alignment horizontal="left" vertical="center" shrinkToFit="1"/>
    </xf>
    <xf numFmtId="0" fontId="19" fillId="0" borderId="36" xfId="0" applyFont="1" applyBorder="1" applyAlignment="1">
      <alignment vertical="center" shrinkToFit="1"/>
    </xf>
    <xf numFmtId="0" fontId="19" fillId="0" borderId="37" xfId="0" applyFont="1" applyBorder="1" applyAlignment="1">
      <alignment vertical="center" shrinkToFit="1"/>
    </xf>
    <xf numFmtId="0" fontId="19" fillId="0" borderId="38" xfId="0" applyFont="1" applyBorder="1" applyAlignment="1">
      <alignment vertical="center" shrinkToFit="1"/>
    </xf>
    <xf numFmtId="0" fontId="19" fillId="0" borderId="39" xfId="0" applyFont="1" applyBorder="1" applyAlignment="1">
      <alignment vertical="center" shrinkToFit="1"/>
    </xf>
    <xf numFmtId="0" fontId="18" fillId="0" borderId="0" xfId="0" applyFont="1" applyAlignment="1">
      <alignment horizontal="center" vertical="center" shrinkToFit="1"/>
    </xf>
    <xf numFmtId="0" fontId="0" fillId="0" borderId="0" xfId="0" applyAlignment="1">
      <alignment horizontal="center" vertical="center" shrinkToFit="1"/>
    </xf>
    <xf numFmtId="0" fontId="24" fillId="0" borderId="36" xfId="0" applyFont="1" applyBorder="1" applyAlignment="1">
      <alignment vertical="center" shrinkToFit="1"/>
    </xf>
    <xf numFmtId="0" fontId="24" fillId="0" borderId="37" xfId="0" applyFont="1" applyBorder="1" applyAlignment="1">
      <alignment vertical="center" shrinkToFit="1"/>
    </xf>
    <xf numFmtId="0" fontId="24" fillId="0" borderId="35" xfId="0" applyFont="1" applyBorder="1" applyAlignment="1">
      <alignment vertical="center" shrinkToFit="1"/>
    </xf>
    <xf numFmtId="0" fontId="24" fillId="0" borderId="33" xfId="0" applyFont="1" applyBorder="1" applyAlignment="1">
      <alignment vertical="center" shrinkToFit="1"/>
    </xf>
    <xf numFmtId="0" fontId="34" fillId="0" borderId="21" xfId="8" applyFont="1" applyBorder="1" applyAlignment="1">
      <alignment horizontal="center" vertical="center" textRotation="255" shrinkToFit="1"/>
    </xf>
    <xf numFmtId="0" fontId="34" fillId="0" borderId="22" xfId="8" applyFont="1" applyBorder="1" applyAlignment="1">
      <alignment horizontal="center" vertical="center" textRotation="255" shrinkToFit="1"/>
    </xf>
    <xf numFmtId="0" fontId="34" fillId="0" borderId="20" xfId="8" applyFont="1" applyBorder="1" applyAlignment="1">
      <alignment horizontal="center" vertical="center" textRotation="255" shrinkToFit="1"/>
    </xf>
    <xf numFmtId="0" fontId="34" fillId="0" borderId="3" xfId="8" applyFont="1" applyBorder="1" applyAlignment="1">
      <alignment horizontal="center" vertical="center"/>
    </xf>
    <xf numFmtId="0" fontId="34" fillId="0" borderId="5" xfId="8" applyFont="1" applyBorder="1" applyAlignment="1">
      <alignment horizontal="center" vertical="center"/>
    </xf>
    <xf numFmtId="0" fontId="34" fillId="0" borderId="7" xfId="8" applyFont="1" applyBorder="1" applyAlignment="1">
      <alignment horizontal="center" vertical="center" textRotation="255" shrinkToFit="1"/>
    </xf>
    <xf numFmtId="0" fontId="34" fillId="0" borderId="5" xfId="8" applyFont="1" applyBorder="1" applyAlignment="1">
      <alignment horizontal="center" vertical="center" textRotation="255" shrinkToFit="1"/>
    </xf>
    <xf numFmtId="0" fontId="34" fillId="0" borderId="47" xfId="8" applyFont="1" applyBorder="1" applyAlignment="1">
      <alignment horizontal="center" vertical="center" shrinkToFit="1"/>
    </xf>
    <xf numFmtId="0" fontId="34" fillId="0" borderId="9" xfId="8" applyFont="1" applyBorder="1" applyAlignment="1">
      <alignment horizontal="center" vertical="center" shrinkToFit="1"/>
    </xf>
    <xf numFmtId="0" fontId="34" fillId="0" borderId="7" xfId="8" applyFont="1" applyBorder="1" applyAlignment="1">
      <alignment horizontal="center" vertical="center" shrinkToFit="1"/>
    </xf>
    <xf numFmtId="0" fontId="34" fillId="0" borderId="4" xfId="8" applyFont="1" applyBorder="1" applyAlignment="1">
      <alignment horizontal="center" vertical="center" textRotation="255" shrinkToFit="1"/>
    </xf>
    <xf numFmtId="0" fontId="34" fillId="0" borderId="9" xfId="8" applyFont="1" applyBorder="1" applyAlignment="1">
      <alignment horizontal="center" vertical="center" textRotation="255" shrinkToFit="1"/>
    </xf>
    <xf numFmtId="0" fontId="3" fillId="0" borderId="9" xfId="8" applyBorder="1" applyAlignment="1">
      <alignment horizontal="center" vertical="center" textRotation="255" shrinkToFit="1"/>
    </xf>
    <xf numFmtId="0" fontId="3" fillId="0" borderId="7" xfId="8" applyBorder="1" applyAlignment="1">
      <alignment horizontal="center" vertical="center" textRotation="255" shrinkToFit="1"/>
    </xf>
    <xf numFmtId="0" fontId="38" fillId="0" borderId="3" xfId="8" applyFont="1" applyBorder="1" applyAlignment="1">
      <alignment horizontal="center" vertical="center"/>
    </xf>
    <xf numFmtId="0" fontId="38" fillId="0" borderId="5" xfId="8" applyFont="1" applyBorder="1" applyAlignment="1">
      <alignment horizontal="center" vertical="center"/>
    </xf>
    <xf numFmtId="0" fontId="34" fillId="0" borderId="4" xfId="8" applyFont="1" applyBorder="1" applyAlignment="1">
      <alignment horizontal="center" vertical="center" textRotation="255"/>
    </xf>
    <xf numFmtId="0" fontId="34" fillId="0" borderId="9" xfId="8" applyFont="1" applyBorder="1" applyAlignment="1">
      <alignment horizontal="center" vertical="center" textRotation="255"/>
    </xf>
    <xf numFmtId="0" fontId="34" fillId="0" borderId="7" xfId="8" applyFont="1" applyBorder="1" applyAlignment="1">
      <alignment horizontal="center" vertical="center" textRotation="255"/>
    </xf>
    <xf numFmtId="0" fontId="34" fillId="0" borderId="21" xfId="8" applyFont="1" applyBorder="1" applyAlignment="1">
      <alignment horizontal="center" vertical="center" textRotation="255"/>
    </xf>
    <xf numFmtId="0" fontId="34" fillId="0" borderId="22" xfId="8" applyFont="1" applyBorder="1" applyAlignment="1">
      <alignment horizontal="center" vertical="center" textRotation="255"/>
    </xf>
    <xf numFmtId="0" fontId="34" fillId="0" borderId="20" xfId="8" applyFont="1" applyBorder="1" applyAlignment="1">
      <alignment horizontal="center" vertical="center" textRotation="255"/>
    </xf>
    <xf numFmtId="49" fontId="9" fillId="0" borderId="1" xfId="2" applyNumberFormat="1" applyFont="1" applyBorder="1" applyAlignment="1">
      <alignment horizontal="left" vertical="center" wrapText="1"/>
    </xf>
    <xf numFmtId="0" fontId="9" fillId="0" borderId="2" xfId="2" applyFont="1" applyBorder="1" applyAlignment="1">
      <alignment vertical="center" wrapText="1"/>
    </xf>
    <xf numFmtId="0" fontId="9" fillId="0" borderId="3" xfId="2" applyFont="1" applyBorder="1" applyAlignment="1">
      <alignment vertical="center" wrapText="1"/>
    </xf>
    <xf numFmtId="49" fontId="9" fillId="0" borderId="13" xfId="2" applyNumberFormat="1" applyFont="1" applyBorder="1" applyAlignment="1">
      <alignment horizontal="left" vertical="center" wrapText="1"/>
    </xf>
    <xf numFmtId="0" fontId="9" fillId="0" borderId="14" xfId="2" applyFont="1" applyBorder="1" applyAlignment="1">
      <alignment vertical="center" wrapText="1"/>
    </xf>
    <xf numFmtId="0" fontId="9" fillId="0" borderId="18" xfId="2" applyFont="1" applyBorder="1" applyAlignment="1">
      <alignment vertical="center" wrapText="1"/>
    </xf>
    <xf numFmtId="0" fontId="6" fillId="0" borderId="4" xfId="2" applyFont="1" applyBorder="1" applyAlignment="1">
      <alignment horizontal="center" vertical="center"/>
    </xf>
    <xf numFmtId="0" fontId="6" fillId="0" borderId="9" xfId="2" applyFont="1" applyBorder="1" applyAlignment="1">
      <alignment horizontal="center" vertical="center"/>
    </xf>
    <xf numFmtId="0" fontId="6" fillId="0" borderId="7" xfId="2" applyFont="1" applyBorder="1" applyAlignment="1">
      <alignment horizontal="center" vertical="center"/>
    </xf>
    <xf numFmtId="49" fontId="9" fillId="0" borderId="2" xfId="2" applyNumberFormat="1" applyFont="1" applyBorder="1" applyAlignment="1">
      <alignment horizontal="left" vertical="center" wrapText="1"/>
    </xf>
    <xf numFmtId="49" fontId="9" fillId="0" borderId="3" xfId="2" applyNumberFormat="1" applyFont="1" applyBorder="1" applyAlignment="1">
      <alignment horizontal="left" vertical="center" wrapText="1"/>
    </xf>
    <xf numFmtId="0" fontId="9" fillId="0" borderId="13"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61" xfId="2" applyFont="1" applyBorder="1" applyAlignment="1">
      <alignment horizontal="center" vertical="center" wrapText="1"/>
    </xf>
    <xf numFmtId="0" fontId="12" fillId="0" borderId="9" xfId="2" applyBorder="1" applyAlignment="1">
      <alignment horizontal="center" vertical="center"/>
    </xf>
    <xf numFmtId="0" fontId="12" fillId="0" borderId="7" xfId="2" applyBorder="1" applyAlignment="1">
      <alignment horizontal="center" vertical="center"/>
    </xf>
    <xf numFmtId="0" fontId="9" fillId="0" borderId="1" xfId="2" applyFont="1" applyBorder="1" applyAlignment="1">
      <alignment vertical="center" wrapText="1"/>
    </xf>
    <xf numFmtId="49" fontId="9" fillId="0" borderId="4" xfId="2" applyNumberFormat="1" applyFont="1" applyBorder="1" applyAlignment="1">
      <alignment horizontal="left" vertical="center" wrapText="1"/>
    </xf>
    <xf numFmtId="0" fontId="9" fillId="0" borderId="9" xfId="2" applyFont="1" applyBorder="1" applyAlignment="1">
      <alignment horizontal="left" vertical="center" wrapText="1"/>
    </xf>
    <xf numFmtId="0" fontId="9" fillId="0" borderId="7" xfId="2" applyFont="1" applyBorder="1" applyAlignment="1">
      <alignment horizontal="left" vertical="center" wrapText="1"/>
    </xf>
    <xf numFmtId="0" fontId="9" fillId="0" borderId="1" xfId="2" applyFont="1" applyBorder="1" applyAlignment="1">
      <alignment horizontal="left" vertical="center" wrapText="1"/>
    </xf>
    <xf numFmtId="0" fontId="9" fillId="0" borderId="2" xfId="2" applyFont="1" applyBorder="1" applyAlignment="1">
      <alignment horizontal="left" vertical="center" wrapText="1"/>
    </xf>
    <xf numFmtId="49" fontId="30" fillId="0" borderId="0" xfId="2" applyNumberFormat="1" applyFont="1" applyAlignment="1">
      <alignment horizontal="center" vertical="center"/>
    </xf>
    <xf numFmtId="49" fontId="30" fillId="0" borderId="60" xfId="2" applyNumberFormat="1" applyFont="1" applyBorder="1" applyAlignment="1">
      <alignment horizontal="center" vertical="center"/>
    </xf>
    <xf numFmtId="178" fontId="30" fillId="0" borderId="0" xfId="2" applyNumberFormat="1" applyFont="1" applyAlignment="1">
      <alignment horizontal="center" vertical="center"/>
    </xf>
    <xf numFmtId="178" fontId="30" fillId="0" borderId="60" xfId="2" applyNumberFormat="1" applyFont="1" applyBorder="1" applyAlignment="1">
      <alignment horizontal="center" vertical="center"/>
    </xf>
    <xf numFmtId="0" fontId="30" fillId="0" borderId="0" xfId="2" applyFont="1" applyAlignment="1">
      <alignment vertical="center" wrapText="1"/>
    </xf>
    <xf numFmtId="0" fontId="30" fillId="0" borderId="60" xfId="2" applyFont="1" applyBorder="1" applyAlignment="1">
      <alignment vertical="center" wrapText="1"/>
    </xf>
    <xf numFmtId="49" fontId="6" fillId="0" borderId="1" xfId="2" applyNumberFormat="1"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49" fontId="6" fillId="0" borderId="4" xfId="2" applyNumberFormat="1" applyFont="1" applyBorder="1" applyAlignment="1">
      <alignment horizontal="center" vertical="center" wrapText="1"/>
    </xf>
    <xf numFmtId="49" fontId="9" fillId="0" borderId="61" xfId="2" applyNumberFormat="1" applyFont="1" applyBorder="1" applyAlignment="1">
      <alignment horizontal="left" vertical="center" wrapText="1"/>
    </xf>
    <xf numFmtId="0" fontId="9" fillId="0" borderId="60" xfId="2" applyFont="1" applyBorder="1" applyAlignment="1">
      <alignment horizontal="left" vertical="center" wrapText="1"/>
    </xf>
    <xf numFmtId="0" fontId="9" fillId="0" borderId="62" xfId="2" applyFont="1" applyBorder="1" applyAlignment="1">
      <alignment vertical="center" wrapText="1"/>
    </xf>
    <xf numFmtId="178" fontId="30" fillId="0" borderId="0" xfId="0" applyNumberFormat="1" applyFont="1" applyAlignment="1">
      <alignment horizontal="center" vertical="center"/>
    </xf>
    <xf numFmtId="178" fontId="30" fillId="0" borderId="60" xfId="0" applyNumberFormat="1" applyFont="1" applyBorder="1" applyAlignment="1">
      <alignment horizontal="center" vertical="center"/>
    </xf>
    <xf numFmtId="49" fontId="9" fillId="0" borderId="0" xfId="0" applyNumberFormat="1" applyFont="1" applyAlignment="1">
      <alignment horizontal="left" vertical="center" wrapText="1"/>
    </xf>
    <xf numFmtId="49" fontId="9" fillId="0" borderId="0" xfId="0" applyNumberFormat="1" applyFont="1" applyAlignment="1">
      <alignment horizontal="left" vertical="center"/>
    </xf>
    <xf numFmtId="0" fontId="10" fillId="0" borderId="0" xfId="0" applyFont="1" applyAlignment="1">
      <alignment vertical="center" wrapText="1"/>
    </xf>
    <xf numFmtId="49" fontId="9" fillId="0" borderId="10" xfId="2"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xf>
    <xf numFmtId="49" fontId="9" fillId="0" borderId="2" xfId="0" applyNumberFormat="1" applyFont="1" applyBorder="1" applyAlignment="1">
      <alignment horizontal="left" vertical="center" wrapText="1"/>
    </xf>
    <xf numFmtId="49" fontId="9" fillId="0" borderId="10" xfId="0" applyNumberFormat="1" applyFont="1" applyBorder="1" applyAlignment="1">
      <alignment horizontal="left"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xf>
    <xf numFmtId="49" fontId="9" fillId="0" borderId="1" xfId="0" applyNumberFormat="1" applyFont="1" applyBorder="1" applyAlignment="1">
      <alignment horizontal="left" vertical="center"/>
    </xf>
    <xf numFmtId="49" fontId="9" fillId="0" borderId="2" xfId="0" applyNumberFormat="1" applyFont="1" applyBorder="1" applyAlignment="1">
      <alignment horizontal="left" vertical="center"/>
    </xf>
    <xf numFmtId="49" fontId="9" fillId="0" borderId="10" xfId="0" applyNumberFormat="1" applyFont="1" applyBorder="1" applyAlignment="1">
      <alignment horizontal="left" vertical="center"/>
    </xf>
    <xf numFmtId="0" fontId="9" fillId="0" borderId="2" xfId="0" applyFont="1" applyBorder="1" applyAlignment="1">
      <alignment horizontal="left" vertical="center" wrapText="1"/>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61" xfId="0" applyFont="1" applyBorder="1" applyAlignment="1">
      <alignment horizontal="center" vertical="center"/>
    </xf>
    <xf numFmtId="49" fontId="9" fillId="0" borderId="13" xfId="0" applyNumberFormat="1" applyFont="1" applyBorder="1" applyAlignment="1">
      <alignment vertical="center" wrapText="1"/>
    </xf>
    <xf numFmtId="49" fontId="9" fillId="0" borderId="12" xfId="0" applyNumberFormat="1" applyFont="1" applyBorder="1" applyAlignment="1">
      <alignment vertical="center" wrapText="1"/>
    </xf>
    <xf numFmtId="49" fontId="9" fillId="0" borderId="61" xfId="0" applyNumberFormat="1" applyFont="1" applyBorder="1" applyAlignment="1">
      <alignment vertical="center" wrapText="1"/>
    </xf>
    <xf numFmtId="176" fontId="9" fillId="0" borderId="1" xfId="0" applyNumberFormat="1" applyFont="1" applyBorder="1" applyAlignment="1">
      <alignment horizontal="left" vertical="center" wrapText="1"/>
    </xf>
    <xf numFmtId="176" fontId="9" fillId="0" borderId="13" xfId="0" applyNumberFormat="1" applyFont="1" applyBorder="1" applyAlignment="1">
      <alignment horizontal="left" vertical="center" wrapText="1"/>
    </xf>
    <xf numFmtId="0" fontId="9" fillId="0" borderId="14" xfId="0" applyFont="1" applyBorder="1" applyAlignment="1">
      <alignment horizontal="left" vertical="center" wrapText="1"/>
    </xf>
    <xf numFmtId="176" fontId="9" fillId="0" borderId="13" xfId="0" applyNumberFormat="1" applyFont="1" applyBorder="1" applyAlignment="1">
      <alignment horizontal="left" vertical="center"/>
    </xf>
    <xf numFmtId="0" fontId="9" fillId="0" borderId="14" xfId="0" applyFont="1" applyBorder="1" applyAlignment="1">
      <alignment horizontal="left" vertical="center"/>
    </xf>
    <xf numFmtId="0" fontId="9" fillId="0" borderId="2" xfId="0" applyFont="1" applyBorder="1" applyAlignment="1">
      <alignment horizontal="left" vertical="center"/>
    </xf>
    <xf numFmtId="49" fontId="9" fillId="0" borderId="4"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1" xfId="0" applyNumberFormat="1" applyFont="1" applyBorder="1" applyAlignment="1">
      <alignment vertical="center" wrapText="1"/>
    </xf>
    <xf numFmtId="49" fontId="9" fillId="0" borderId="3" xfId="0" applyNumberFormat="1" applyFont="1" applyBorder="1" applyAlignment="1">
      <alignment vertical="center" wrapText="1"/>
    </xf>
    <xf numFmtId="0" fontId="9" fillId="0" borderId="4" xfId="0" applyFont="1" applyBorder="1" applyAlignment="1">
      <alignment horizontal="left" vertical="center" wrapText="1"/>
    </xf>
    <xf numFmtId="0" fontId="9" fillId="0" borderId="9" xfId="0" applyFont="1" applyBorder="1" applyAlignment="1">
      <alignment horizontal="left" vertical="center" wrapText="1"/>
    </xf>
    <xf numFmtId="0" fontId="9" fillId="0" borderId="7" xfId="0" applyFont="1" applyBorder="1" applyAlignment="1">
      <alignment horizontal="left" vertical="center" wrapText="1"/>
    </xf>
    <xf numFmtId="0" fontId="7" fillId="0" borderId="0" xfId="0" applyFont="1" applyAlignment="1">
      <alignment horizontal="center" wrapText="1"/>
    </xf>
    <xf numFmtId="0" fontId="7" fillId="0" borderId="60" xfId="0" applyFont="1" applyBorder="1" applyAlignment="1">
      <alignment horizontal="center" wrapText="1"/>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178" fontId="19" fillId="0" borderId="60" xfId="0" applyNumberFormat="1" applyFont="1" applyBorder="1" applyAlignment="1">
      <alignment vertical="center" shrinkToFit="1"/>
    </xf>
    <xf numFmtId="0" fontId="39" fillId="0" borderId="4" xfId="8" applyFont="1" applyBorder="1" applyAlignment="1">
      <alignment vertical="center"/>
    </xf>
    <xf numFmtId="0" fontId="3" fillId="0" borderId="4" xfId="8" applyBorder="1" applyAlignment="1">
      <alignment vertical="center"/>
    </xf>
    <xf numFmtId="0" fontId="3" fillId="0" borderId="9" xfId="8" applyBorder="1" applyAlignment="1">
      <alignment vertical="center"/>
    </xf>
    <xf numFmtId="0" fontId="3" fillId="0" borderId="7" xfId="8" applyBorder="1" applyAlignment="1">
      <alignment vertical="center"/>
    </xf>
    <xf numFmtId="0" fontId="9" fillId="0" borderId="2" xfId="0" applyFont="1" applyBorder="1" applyAlignment="1">
      <alignment vertical="center"/>
    </xf>
    <xf numFmtId="0" fontId="9" fillId="0" borderId="10" xfId="0" applyFont="1" applyBorder="1" applyAlignment="1">
      <alignment vertical="center"/>
    </xf>
  </cellXfs>
  <cellStyles count="15">
    <cellStyle name="桁区切り 2" xfId="14" xr:uid="{B5413E0A-B589-4F0D-95A3-5C033A3800DF}"/>
    <cellStyle name="桁区切り 3" xfId="12" xr:uid="{7300EC25-838F-4008-B80F-27775D2E507F}"/>
    <cellStyle name="標準" xfId="0" builtinId="0"/>
    <cellStyle name="標準 11" xfId="1" xr:uid="{00000000-0005-0000-0000-000001000000}"/>
    <cellStyle name="標準 2" xfId="2" xr:uid="{00000000-0005-0000-0000-000002000000}"/>
    <cellStyle name="標準 2 2" xfId="3" xr:uid="{00000000-0005-0000-0000-000003000000}"/>
    <cellStyle name="標準 2 2 2" xfId="5" xr:uid="{00000000-0005-0000-0000-000004000000}"/>
    <cellStyle name="標準 2 3" xfId="8" xr:uid="{00000000-0005-0000-0000-000005000000}"/>
    <cellStyle name="標準 2 4" xfId="13" xr:uid="{50A42941-8C68-4FD6-B77A-AB8C5EC493F7}"/>
    <cellStyle name="標準 3" xfId="7" xr:uid="{00000000-0005-0000-0000-000006000000}"/>
    <cellStyle name="標準 4" xfId="6" xr:uid="{00000000-0005-0000-0000-000007000000}"/>
    <cellStyle name="標準 4 2" xfId="11" xr:uid="{1472FC6C-6548-4E76-8A62-64D04B5F4846}"/>
    <cellStyle name="標準 4 3" xfId="10" xr:uid="{00000000-0005-0000-0000-000008000000}"/>
    <cellStyle name="標準 5" xfId="9" xr:uid="{00000000-0005-0000-0000-000009000000}"/>
    <cellStyle name="標準 9" xfId="4" xr:uid="{00000000-0005-0000-0000-00000A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checked="Checked"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checked="Checked"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checked="Checked" lockText="1" noThreeD="1"/>
</file>

<file path=xl/ctrlProps/ctrlProp383.xml><?xml version="1.0" encoding="utf-8"?>
<formControlPr xmlns="http://schemas.microsoft.com/office/spreadsheetml/2009/9/main" objectType="CheckBox" checked="Checked"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44263</xdr:colOff>
      <xdr:row>8</xdr:row>
      <xdr:rowOff>0</xdr:rowOff>
    </xdr:from>
    <xdr:to>
      <xdr:col>7</xdr:col>
      <xdr:colOff>187138</xdr:colOff>
      <xdr:row>22</xdr:row>
      <xdr:rowOff>161925</xdr:rowOff>
    </xdr:to>
    <xdr:sp macro="" textlink="">
      <xdr:nvSpPr>
        <xdr:cNvPr id="2" name="右大かっこ 1">
          <a:extLst>
            <a:ext uri="{FF2B5EF4-FFF2-40B4-BE49-F238E27FC236}">
              <a16:creationId xmlns:a16="http://schemas.microsoft.com/office/drawing/2014/main" id="{00000000-0008-0000-3500-000002000000}"/>
            </a:ext>
          </a:extLst>
        </xdr:cNvPr>
        <xdr:cNvSpPr/>
      </xdr:nvSpPr>
      <xdr:spPr>
        <a:xfrm>
          <a:off x="8340538" y="1819275"/>
          <a:ext cx="142875" cy="3286125"/>
        </a:xfrm>
        <a:prstGeom prst="rightBracket">
          <a:avLst>
            <a:gd name="adj" fmla="val 9613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36739</xdr:colOff>
      <xdr:row>24</xdr:row>
      <xdr:rowOff>9526</xdr:rowOff>
    </xdr:from>
    <xdr:to>
      <xdr:col>7</xdr:col>
      <xdr:colOff>168728</xdr:colOff>
      <xdr:row>27</xdr:row>
      <xdr:rowOff>0</xdr:rowOff>
    </xdr:to>
    <xdr:sp macro="" textlink="">
      <xdr:nvSpPr>
        <xdr:cNvPr id="3" name="右大かっこ 2">
          <a:extLst>
            <a:ext uri="{FF2B5EF4-FFF2-40B4-BE49-F238E27FC236}">
              <a16:creationId xmlns:a16="http://schemas.microsoft.com/office/drawing/2014/main" id="{00000000-0008-0000-3500-000003000000}"/>
            </a:ext>
          </a:extLst>
        </xdr:cNvPr>
        <xdr:cNvSpPr/>
      </xdr:nvSpPr>
      <xdr:spPr>
        <a:xfrm>
          <a:off x="8333014" y="5295901"/>
          <a:ext cx="131989" cy="685799"/>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42864</xdr:colOff>
      <xdr:row>65</xdr:row>
      <xdr:rowOff>113110</xdr:rowOff>
    </xdr:from>
    <xdr:to>
      <xdr:col>7</xdr:col>
      <xdr:colOff>160734</xdr:colOff>
      <xdr:row>69</xdr:row>
      <xdr:rowOff>130970</xdr:rowOff>
    </xdr:to>
    <xdr:sp macro="" textlink="">
      <xdr:nvSpPr>
        <xdr:cNvPr id="4" name="右大かっこ 3">
          <a:extLst>
            <a:ext uri="{FF2B5EF4-FFF2-40B4-BE49-F238E27FC236}">
              <a16:creationId xmlns:a16="http://schemas.microsoft.com/office/drawing/2014/main" id="{00000000-0008-0000-3500-000004000000}"/>
            </a:ext>
          </a:extLst>
        </xdr:cNvPr>
        <xdr:cNvSpPr/>
      </xdr:nvSpPr>
      <xdr:spPr>
        <a:xfrm>
          <a:off x="8339139" y="12971860"/>
          <a:ext cx="117870" cy="884635"/>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57978</xdr:colOff>
      <xdr:row>76</xdr:row>
      <xdr:rowOff>33128</xdr:rowOff>
    </xdr:from>
    <xdr:to>
      <xdr:col>7</xdr:col>
      <xdr:colOff>169252</xdr:colOff>
      <xdr:row>85</xdr:row>
      <xdr:rowOff>165651</xdr:rowOff>
    </xdr:to>
    <xdr:sp macro="" textlink="">
      <xdr:nvSpPr>
        <xdr:cNvPr id="5" name="右大かっこ 4">
          <a:extLst>
            <a:ext uri="{FF2B5EF4-FFF2-40B4-BE49-F238E27FC236}">
              <a16:creationId xmlns:a16="http://schemas.microsoft.com/office/drawing/2014/main" id="{00000000-0008-0000-3500-000005000000}"/>
            </a:ext>
          </a:extLst>
        </xdr:cNvPr>
        <xdr:cNvSpPr/>
      </xdr:nvSpPr>
      <xdr:spPr>
        <a:xfrm>
          <a:off x="8354253" y="15320753"/>
          <a:ext cx="111274" cy="2037523"/>
        </a:xfrm>
        <a:prstGeom prst="rightBracket">
          <a:avLst>
            <a:gd name="adj" fmla="val 10438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66260</xdr:colOff>
      <xdr:row>86</xdr:row>
      <xdr:rowOff>16565</xdr:rowOff>
    </xdr:from>
    <xdr:to>
      <xdr:col>7</xdr:col>
      <xdr:colOff>173181</xdr:colOff>
      <xdr:row>91</xdr:row>
      <xdr:rowOff>865</xdr:rowOff>
    </xdr:to>
    <xdr:sp macro="" textlink="">
      <xdr:nvSpPr>
        <xdr:cNvPr id="6" name="右大かっこ 5">
          <a:extLst>
            <a:ext uri="{FF2B5EF4-FFF2-40B4-BE49-F238E27FC236}">
              <a16:creationId xmlns:a16="http://schemas.microsoft.com/office/drawing/2014/main" id="{00000000-0008-0000-3500-000006000000}"/>
            </a:ext>
          </a:extLst>
        </xdr:cNvPr>
        <xdr:cNvSpPr/>
      </xdr:nvSpPr>
      <xdr:spPr>
        <a:xfrm>
          <a:off x="8362535" y="17380640"/>
          <a:ext cx="106921" cy="1022525"/>
        </a:xfrm>
        <a:prstGeom prst="rightBracket">
          <a:avLst>
            <a:gd name="adj" fmla="val 7466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41413</xdr:colOff>
      <xdr:row>92</xdr:row>
      <xdr:rowOff>173181</xdr:rowOff>
    </xdr:from>
    <xdr:to>
      <xdr:col>7</xdr:col>
      <xdr:colOff>173182</xdr:colOff>
      <xdr:row>103</xdr:row>
      <xdr:rowOff>339587</xdr:rowOff>
    </xdr:to>
    <xdr:sp macro="" textlink="">
      <xdr:nvSpPr>
        <xdr:cNvPr id="7" name="右大かっこ 6">
          <a:extLst>
            <a:ext uri="{FF2B5EF4-FFF2-40B4-BE49-F238E27FC236}">
              <a16:creationId xmlns:a16="http://schemas.microsoft.com/office/drawing/2014/main" id="{00000000-0008-0000-3500-000007000000}"/>
            </a:ext>
          </a:extLst>
        </xdr:cNvPr>
        <xdr:cNvSpPr/>
      </xdr:nvSpPr>
      <xdr:spPr>
        <a:xfrm>
          <a:off x="8337688" y="18746931"/>
          <a:ext cx="131769" cy="4033556"/>
        </a:xfrm>
        <a:prstGeom prst="rightBracket">
          <a:avLst>
            <a:gd name="adj" fmla="val 84090"/>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112</xdr:row>
      <xdr:rowOff>1</xdr:rowOff>
    </xdr:from>
    <xdr:to>
      <xdr:col>7</xdr:col>
      <xdr:colOff>155852</xdr:colOff>
      <xdr:row>127</xdr:row>
      <xdr:rowOff>314739</xdr:rowOff>
    </xdr:to>
    <xdr:sp macro="" textlink="">
      <xdr:nvSpPr>
        <xdr:cNvPr id="8" name="右大かっこ 7">
          <a:extLst>
            <a:ext uri="{FF2B5EF4-FFF2-40B4-BE49-F238E27FC236}">
              <a16:creationId xmlns:a16="http://schemas.microsoft.com/office/drawing/2014/main" id="{00000000-0008-0000-3500-000008000000}"/>
            </a:ext>
          </a:extLst>
        </xdr:cNvPr>
        <xdr:cNvSpPr/>
      </xdr:nvSpPr>
      <xdr:spPr>
        <a:xfrm>
          <a:off x="8329405" y="24707851"/>
          <a:ext cx="122722" cy="3067463"/>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190500</xdr:colOff>
      <xdr:row>15</xdr:row>
      <xdr:rowOff>114300</xdr:rowOff>
    </xdr:from>
    <xdr:to>
      <xdr:col>8</xdr:col>
      <xdr:colOff>0</xdr:colOff>
      <xdr:row>17</xdr:row>
      <xdr:rowOff>190500</xdr:rowOff>
    </xdr:to>
    <xdr:sp macro="" textlink="">
      <xdr:nvSpPr>
        <xdr:cNvPr id="9" name="テキスト ボックス 8">
          <a:extLst>
            <a:ext uri="{FF2B5EF4-FFF2-40B4-BE49-F238E27FC236}">
              <a16:creationId xmlns:a16="http://schemas.microsoft.com/office/drawing/2014/main" id="{00000000-0008-0000-3500-000009000000}"/>
            </a:ext>
          </a:extLst>
        </xdr:cNvPr>
        <xdr:cNvSpPr txBox="1"/>
      </xdr:nvSpPr>
      <xdr:spPr>
        <a:xfrm>
          <a:off x="8486775" y="3133725"/>
          <a:ext cx="638175" cy="419100"/>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該当しない</a:t>
          </a:r>
          <a:br>
            <a:rPr kumimoji="1" lang="en-US" altLang="ja-JP" sz="700">
              <a:latin typeface="+mn-ea"/>
              <a:ea typeface="+mn-ea"/>
            </a:rPr>
          </a:br>
          <a:r>
            <a:rPr kumimoji="1" lang="ja-JP" altLang="en-US" sz="700">
              <a:latin typeface="+mn-ea"/>
              <a:ea typeface="+mn-ea"/>
            </a:rPr>
            <a:t>構造は斜線</a:t>
          </a:r>
        </a:p>
      </xdr:txBody>
    </xdr:sp>
    <xdr:clientData/>
  </xdr:twoCellAnchor>
  <xdr:twoCellAnchor>
    <xdr:from>
      <xdr:col>7</xdr:col>
      <xdr:colOff>221235</xdr:colOff>
      <xdr:row>25</xdr:row>
      <xdr:rowOff>25214</xdr:rowOff>
    </xdr:from>
    <xdr:to>
      <xdr:col>8</xdr:col>
      <xdr:colOff>0</xdr:colOff>
      <xdr:row>27</xdr:row>
      <xdr:rowOff>0</xdr:rowOff>
    </xdr:to>
    <xdr:sp macro="" textlink="">
      <xdr:nvSpPr>
        <xdr:cNvPr id="10" name="テキスト ボックス 9">
          <a:extLst>
            <a:ext uri="{FF2B5EF4-FFF2-40B4-BE49-F238E27FC236}">
              <a16:creationId xmlns:a16="http://schemas.microsoft.com/office/drawing/2014/main" id="{00000000-0008-0000-3500-00000A000000}"/>
            </a:ext>
          </a:extLst>
        </xdr:cNvPr>
        <xdr:cNvSpPr txBox="1"/>
      </xdr:nvSpPr>
      <xdr:spPr>
        <a:xfrm>
          <a:off x="8517510" y="5483039"/>
          <a:ext cx="607440" cy="49866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22</a:t>
          </a:r>
          <a:r>
            <a:rPr kumimoji="1" lang="ja-JP" altLang="en-US" sz="700">
              <a:latin typeface="+mn-ea"/>
              <a:ea typeface="+mn-ea"/>
            </a:rPr>
            <a:t>条区域</a:t>
          </a:r>
          <a:br>
            <a:rPr kumimoji="1" lang="en-US" altLang="ja-JP" sz="700">
              <a:latin typeface="+mn-ea"/>
              <a:ea typeface="+mn-ea"/>
            </a:rPr>
          </a:br>
          <a:r>
            <a:rPr kumimoji="1" lang="ja-JP" altLang="en-US" sz="700">
              <a:latin typeface="+mn-ea"/>
              <a:ea typeface="+mn-ea"/>
            </a:rPr>
            <a:t>外は斜線</a:t>
          </a:r>
        </a:p>
      </xdr:txBody>
    </xdr:sp>
    <xdr:clientData/>
  </xdr:twoCellAnchor>
  <xdr:twoCellAnchor>
    <xdr:from>
      <xdr:col>7</xdr:col>
      <xdr:colOff>209985</xdr:colOff>
      <xdr:row>66</xdr:row>
      <xdr:rowOff>130967</xdr:rowOff>
    </xdr:from>
    <xdr:to>
      <xdr:col>8</xdr:col>
      <xdr:colOff>0</xdr:colOff>
      <xdr:row>69</xdr:row>
      <xdr:rowOff>49694</xdr:rowOff>
    </xdr:to>
    <xdr:sp macro="" textlink="">
      <xdr:nvSpPr>
        <xdr:cNvPr id="11" name="テキスト ボックス 10">
          <a:extLst>
            <a:ext uri="{FF2B5EF4-FFF2-40B4-BE49-F238E27FC236}">
              <a16:creationId xmlns:a16="http://schemas.microsoft.com/office/drawing/2014/main" id="{00000000-0008-0000-3500-00000B000000}"/>
            </a:ext>
          </a:extLst>
        </xdr:cNvPr>
        <xdr:cNvSpPr txBox="1"/>
      </xdr:nvSpPr>
      <xdr:spPr>
        <a:xfrm>
          <a:off x="8506260" y="13161167"/>
          <a:ext cx="618690" cy="614052"/>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用途地区・地域等の制限がなければ斜線</a:t>
          </a:r>
        </a:p>
      </xdr:txBody>
    </xdr:sp>
    <xdr:clientData/>
  </xdr:twoCellAnchor>
  <xdr:twoCellAnchor>
    <xdr:from>
      <xdr:col>7</xdr:col>
      <xdr:colOff>205972</xdr:colOff>
      <xdr:row>116</xdr:row>
      <xdr:rowOff>108089</xdr:rowOff>
    </xdr:from>
    <xdr:to>
      <xdr:col>8</xdr:col>
      <xdr:colOff>0</xdr:colOff>
      <xdr:row>121</xdr:row>
      <xdr:rowOff>132522</xdr:rowOff>
    </xdr:to>
    <xdr:sp macro="" textlink="">
      <xdr:nvSpPr>
        <xdr:cNvPr id="12" name="テキスト ボックス 11">
          <a:extLst>
            <a:ext uri="{FF2B5EF4-FFF2-40B4-BE49-F238E27FC236}">
              <a16:creationId xmlns:a16="http://schemas.microsoft.com/office/drawing/2014/main" id="{00000000-0008-0000-3500-00000C000000}"/>
            </a:ext>
          </a:extLst>
        </xdr:cNvPr>
        <xdr:cNvSpPr txBox="1"/>
      </xdr:nvSpPr>
      <xdr:spPr>
        <a:xfrm>
          <a:off x="8502247" y="25501739"/>
          <a:ext cx="622703" cy="88168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700"/>
            <a:t>既存不適格の緩和の利用がなければ全て斜線</a:t>
          </a:r>
        </a:p>
      </xdr:txBody>
    </xdr:sp>
    <xdr:clientData/>
  </xdr:twoCellAnchor>
  <xdr:twoCellAnchor>
    <xdr:from>
      <xdr:col>6</xdr:col>
      <xdr:colOff>76934</xdr:colOff>
      <xdr:row>149</xdr:row>
      <xdr:rowOff>244080</xdr:rowOff>
    </xdr:from>
    <xdr:to>
      <xdr:col>6</xdr:col>
      <xdr:colOff>498232</xdr:colOff>
      <xdr:row>150</xdr:row>
      <xdr:rowOff>102577</xdr:rowOff>
    </xdr:to>
    <xdr:sp macro="" textlink="">
      <xdr:nvSpPr>
        <xdr:cNvPr id="13" name="円/楕円 12">
          <a:extLst>
            <a:ext uri="{FF2B5EF4-FFF2-40B4-BE49-F238E27FC236}">
              <a16:creationId xmlns:a16="http://schemas.microsoft.com/office/drawing/2014/main" id="{00000000-0008-0000-3500-00000D000000}"/>
            </a:ext>
          </a:extLst>
        </xdr:cNvPr>
        <xdr:cNvSpPr/>
      </xdr:nvSpPr>
      <xdr:spPr>
        <a:xfrm>
          <a:off x="7849334" y="32743380"/>
          <a:ext cx="421298" cy="210922"/>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51289</xdr:colOff>
      <xdr:row>59</xdr:row>
      <xdr:rowOff>7327</xdr:rowOff>
    </xdr:from>
    <xdr:to>
      <xdr:col>6</xdr:col>
      <xdr:colOff>498231</xdr:colOff>
      <xdr:row>60</xdr:row>
      <xdr:rowOff>0</xdr:rowOff>
    </xdr:to>
    <xdr:sp macro="" textlink="">
      <xdr:nvSpPr>
        <xdr:cNvPr id="14" name="円/楕円 13">
          <a:extLst>
            <a:ext uri="{FF2B5EF4-FFF2-40B4-BE49-F238E27FC236}">
              <a16:creationId xmlns:a16="http://schemas.microsoft.com/office/drawing/2014/main" id="{00000000-0008-0000-3500-00000E000000}"/>
            </a:ext>
          </a:extLst>
        </xdr:cNvPr>
        <xdr:cNvSpPr/>
      </xdr:nvSpPr>
      <xdr:spPr>
        <a:xfrm>
          <a:off x="7823689" y="11656402"/>
          <a:ext cx="446942" cy="16412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268941</xdr:colOff>
      <xdr:row>21</xdr:row>
      <xdr:rowOff>156882</xdr:rowOff>
    </xdr:from>
    <xdr:to>
      <xdr:col>8</xdr:col>
      <xdr:colOff>0</xdr:colOff>
      <xdr:row>21</xdr:row>
      <xdr:rowOff>425824</xdr:rowOff>
    </xdr:to>
    <xdr:sp macro="" textlink="">
      <xdr:nvSpPr>
        <xdr:cNvPr id="15" name="テキスト ボックス 14">
          <a:extLst>
            <a:ext uri="{FF2B5EF4-FFF2-40B4-BE49-F238E27FC236}">
              <a16:creationId xmlns:a16="http://schemas.microsoft.com/office/drawing/2014/main" id="{00000000-0008-0000-3500-00000F000000}"/>
            </a:ext>
          </a:extLst>
        </xdr:cNvPr>
        <xdr:cNvSpPr txBox="1"/>
      </xdr:nvSpPr>
      <xdr:spPr>
        <a:xfrm>
          <a:off x="8565216" y="4928907"/>
          <a:ext cx="559734" cy="11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屋上突出</a:t>
          </a:r>
        </a:p>
      </xdr:txBody>
    </xdr:sp>
    <xdr:clientData/>
  </xdr:twoCellAnchor>
  <xdr:twoCellAnchor>
    <xdr:from>
      <xdr:col>7</xdr:col>
      <xdr:colOff>155646</xdr:colOff>
      <xdr:row>21</xdr:row>
      <xdr:rowOff>161575</xdr:rowOff>
    </xdr:from>
    <xdr:to>
      <xdr:col>8</xdr:col>
      <xdr:colOff>0</xdr:colOff>
      <xdr:row>23</xdr:row>
      <xdr:rowOff>72488</xdr:rowOff>
    </xdr:to>
    <xdr:sp macro="" textlink="">
      <xdr:nvSpPr>
        <xdr:cNvPr id="16" name="テキスト ボックス 15">
          <a:extLst>
            <a:ext uri="{FF2B5EF4-FFF2-40B4-BE49-F238E27FC236}">
              <a16:creationId xmlns:a16="http://schemas.microsoft.com/office/drawing/2014/main" id="{00000000-0008-0000-3500-000010000000}"/>
            </a:ext>
          </a:extLst>
        </xdr:cNvPr>
        <xdr:cNvSpPr txBox="1"/>
      </xdr:nvSpPr>
      <xdr:spPr>
        <a:xfrm>
          <a:off x="8451921" y="4933600"/>
          <a:ext cx="673029" cy="253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枠組構法</a:t>
          </a:r>
        </a:p>
      </xdr:txBody>
    </xdr:sp>
    <xdr:clientData/>
  </xdr:twoCellAnchor>
  <xdr:twoCellAnchor>
    <xdr:from>
      <xdr:col>6</xdr:col>
      <xdr:colOff>550059</xdr:colOff>
      <xdr:row>58</xdr:row>
      <xdr:rowOff>162242</xdr:rowOff>
    </xdr:from>
    <xdr:to>
      <xdr:col>8</xdr:col>
      <xdr:colOff>0</xdr:colOff>
      <xdr:row>60</xdr:row>
      <xdr:rowOff>95007</xdr:rowOff>
    </xdr:to>
    <xdr:sp macro="" textlink="">
      <xdr:nvSpPr>
        <xdr:cNvPr id="17" name="テキスト ボックス 16">
          <a:extLst>
            <a:ext uri="{FF2B5EF4-FFF2-40B4-BE49-F238E27FC236}">
              <a16:creationId xmlns:a16="http://schemas.microsoft.com/office/drawing/2014/main" id="{00000000-0008-0000-3500-000011000000}"/>
            </a:ext>
          </a:extLst>
        </xdr:cNvPr>
        <xdr:cNvSpPr txBox="1"/>
      </xdr:nvSpPr>
      <xdr:spPr>
        <a:xfrm>
          <a:off x="8293884" y="11639867"/>
          <a:ext cx="831066" cy="275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都・県条例適用</a:t>
          </a:r>
        </a:p>
      </xdr:txBody>
    </xdr:sp>
    <xdr:clientData/>
  </xdr:twoCellAnchor>
  <xdr:twoCellAnchor>
    <xdr:from>
      <xdr:col>7</xdr:col>
      <xdr:colOff>41413</xdr:colOff>
      <xdr:row>72</xdr:row>
      <xdr:rowOff>8283</xdr:rowOff>
    </xdr:from>
    <xdr:to>
      <xdr:col>7</xdr:col>
      <xdr:colOff>169158</xdr:colOff>
      <xdr:row>74</xdr:row>
      <xdr:rowOff>283095</xdr:rowOff>
    </xdr:to>
    <xdr:sp macro="" textlink="">
      <xdr:nvSpPr>
        <xdr:cNvPr id="18" name="右大かっこ 17">
          <a:extLst>
            <a:ext uri="{FF2B5EF4-FFF2-40B4-BE49-F238E27FC236}">
              <a16:creationId xmlns:a16="http://schemas.microsoft.com/office/drawing/2014/main" id="{00000000-0008-0000-3500-000012000000}"/>
            </a:ext>
          </a:extLst>
        </xdr:cNvPr>
        <xdr:cNvSpPr/>
      </xdr:nvSpPr>
      <xdr:spPr>
        <a:xfrm>
          <a:off x="8337688" y="14248158"/>
          <a:ext cx="127745" cy="798687"/>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134109</xdr:colOff>
      <xdr:row>80</xdr:row>
      <xdr:rowOff>161193</xdr:rowOff>
    </xdr:from>
    <xdr:to>
      <xdr:col>8</xdr:col>
      <xdr:colOff>0</xdr:colOff>
      <xdr:row>82</xdr:row>
      <xdr:rowOff>93957</xdr:rowOff>
    </xdr:to>
    <xdr:sp macro="" textlink="">
      <xdr:nvSpPr>
        <xdr:cNvPr id="19" name="テキスト ボックス 18">
          <a:extLst>
            <a:ext uri="{FF2B5EF4-FFF2-40B4-BE49-F238E27FC236}">
              <a16:creationId xmlns:a16="http://schemas.microsoft.com/office/drawing/2014/main" id="{00000000-0008-0000-3500-000013000000}"/>
            </a:ext>
          </a:extLst>
        </xdr:cNvPr>
        <xdr:cNvSpPr txBox="1"/>
      </xdr:nvSpPr>
      <xdr:spPr>
        <a:xfrm>
          <a:off x="8430384" y="16496568"/>
          <a:ext cx="694566" cy="275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高度地区</a:t>
          </a:r>
        </a:p>
      </xdr:txBody>
    </xdr:sp>
    <xdr:clientData/>
  </xdr:twoCellAnchor>
  <xdr:twoCellAnchor>
    <xdr:from>
      <xdr:col>7</xdr:col>
      <xdr:colOff>140800</xdr:colOff>
      <xdr:row>88</xdr:row>
      <xdr:rowOff>93932</xdr:rowOff>
    </xdr:from>
    <xdr:to>
      <xdr:col>8</xdr:col>
      <xdr:colOff>0</xdr:colOff>
      <xdr:row>90</xdr:row>
      <xdr:rowOff>246528</xdr:rowOff>
    </xdr:to>
    <xdr:sp macro="" textlink="">
      <xdr:nvSpPr>
        <xdr:cNvPr id="20" name="テキスト ボックス 19">
          <a:extLst>
            <a:ext uri="{FF2B5EF4-FFF2-40B4-BE49-F238E27FC236}">
              <a16:creationId xmlns:a16="http://schemas.microsoft.com/office/drawing/2014/main" id="{00000000-0008-0000-3500-000014000000}"/>
            </a:ext>
          </a:extLst>
        </xdr:cNvPr>
        <xdr:cNvSpPr txBox="1"/>
      </xdr:nvSpPr>
      <xdr:spPr>
        <a:xfrm>
          <a:off x="8437075" y="17800907"/>
          <a:ext cx="687875" cy="495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防火地域</a:t>
          </a:r>
          <a:endParaRPr kumimoji="1" lang="en-US" altLang="ja-JP" sz="700">
            <a:latin typeface="+mn-ea"/>
            <a:ea typeface="+mn-ea"/>
          </a:endParaRPr>
        </a:p>
        <a:p>
          <a:pPr algn="l"/>
          <a:r>
            <a:rPr kumimoji="1" lang="ja-JP" altLang="en-US" sz="700">
              <a:latin typeface="+mn-ea"/>
              <a:ea typeface="+mn-ea"/>
            </a:rPr>
            <a:t>準防火地域</a:t>
          </a:r>
        </a:p>
      </xdr:txBody>
    </xdr:sp>
    <xdr:clientData/>
  </xdr:twoCellAnchor>
  <xdr:twoCellAnchor>
    <xdr:from>
      <xdr:col>7</xdr:col>
      <xdr:colOff>134850</xdr:colOff>
      <xdr:row>97</xdr:row>
      <xdr:rowOff>286415</xdr:rowOff>
    </xdr:from>
    <xdr:to>
      <xdr:col>8</xdr:col>
      <xdr:colOff>0</xdr:colOff>
      <xdr:row>98</xdr:row>
      <xdr:rowOff>21351</xdr:rowOff>
    </xdr:to>
    <xdr:sp macro="" textlink="">
      <xdr:nvSpPr>
        <xdr:cNvPr id="21" name="テキスト ボックス 20">
          <a:extLst>
            <a:ext uri="{FF2B5EF4-FFF2-40B4-BE49-F238E27FC236}">
              <a16:creationId xmlns:a16="http://schemas.microsoft.com/office/drawing/2014/main" id="{00000000-0008-0000-3500-000015000000}"/>
            </a:ext>
          </a:extLst>
        </xdr:cNvPr>
        <xdr:cNvSpPr txBox="1"/>
      </xdr:nvSpPr>
      <xdr:spPr>
        <a:xfrm>
          <a:off x="8431125" y="20431790"/>
          <a:ext cx="693825" cy="268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地区計画等</a:t>
          </a:r>
        </a:p>
      </xdr:txBody>
    </xdr:sp>
    <xdr:clientData/>
  </xdr:twoCellAnchor>
  <xdr:twoCellAnchor>
    <xdr:from>
      <xdr:col>6</xdr:col>
      <xdr:colOff>530633</xdr:colOff>
      <xdr:row>128</xdr:row>
      <xdr:rowOff>145540</xdr:rowOff>
    </xdr:from>
    <xdr:to>
      <xdr:col>8</xdr:col>
      <xdr:colOff>0</xdr:colOff>
      <xdr:row>129</xdr:row>
      <xdr:rowOff>158197</xdr:rowOff>
    </xdr:to>
    <xdr:sp macro="" textlink="">
      <xdr:nvSpPr>
        <xdr:cNvPr id="22" name="テキスト ボックス 21">
          <a:extLst>
            <a:ext uri="{FF2B5EF4-FFF2-40B4-BE49-F238E27FC236}">
              <a16:creationId xmlns:a16="http://schemas.microsoft.com/office/drawing/2014/main" id="{00000000-0008-0000-3500-000016000000}"/>
            </a:ext>
          </a:extLst>
        </xdr:cNvPr>
        <xdr:cNvSpPr txBox="1"/>
      </xdr:nvSpPr>
      <xdr:spPr>
        <a:xfrm>
          <a:off x="8293508" y="27958540"/>
          <a:ext cx="831442"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住宅の時</a:t>
          </a:r>
        </a:p>
      </xdr:txBody>
    </xdr:sp>
    <xdr:clientData/>
  </xdr:twoCellAnchor>
  <xdr:twoCellAnchor>
    <xdr:from>
      <xdr:col>6</xdr:col>
      <xdr:colOff>526904</xdr:colOff>
      <xdr:row>140</xdr:row>
      <xdr:rowOff>89086</xdr:rowOff>
    </xdr:from>
    <xdr:to>
      <xdr:col>8</xdr:col>
      <xdr:colOff>0</xdr:colOff>
      <xdr:row>142</xdr:row>
      <xdr:rowOff>106403</xdr:rowOff>
    </xdr:to>
    <xdr:sp macro="" textlink="">
      <xdr:nvSpPr>
        <xdr:cNvPr id="23" name="テキスト ボックス 22">
          <a:extLst>
            <a:ext uri="{FF2B5EF4-FFF2-40B4-BE49-F238E27FC236}">
              <a16:creationId xmlns:a16="http://schemas.microsoft.com/office/drawing/2014/main" id="{00000000-0008-0000-3500-000017000000}"/>
            </a:ext>
          </a:extLst>
        </xdr:cNvPr>
        <xdr:cNvSpPr txBox="1"/>
      </xdr:nvSpPr>
      <xdr:spPr>
        <a:xfrm>
          <a:off x="8299304" y="30683386"/>
          <a:ext cx="825646" cy="36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700">
              <a:effectLst/>
            </a:rPr>
            <a:t>浸水被害対策区域</a:t>
          </a:r>
          <a:endParaRPr lang="en-US" altLang="ja-JP" sz="700">
            <a:effectLst/>
          </a:endParaRPr>
        </a:p>
        <a:p>
          <a:pPr algn="l"/>
          <a:r>
            <a:rPr kumimoji="1" lang="ja-JP" altLang="en-US" sz="700">
              <a:latin typeface="+mn-ea"/>
              <a:ea typeface="+mn-ea"/>
            </a:rPr>
            <a:t>排水基準条例</a:t>
          </a:r>
        </a:p>
      </xdr:txBody>
    </xdr:sp>
    <xdr:clientData/>
  </xdr:twoCellAnchor>
  <xdr:twoCellAnchor>
    <xdr:from>
      <xdr:col>6</xdr:col>
      <xdr:colOff>505239</xdr:colOff>
      <xdr:row>141</xdr:row>
      <xdr:rowOff>157369</xdr:rowOff>
    </xdr:from>
    <xdr:to>
      <xdr:col>8</xdr:col>
      <xdr:colOff>0</xdr:colOff>
      <xdr:row>143</xdr:row>
      <xdr:rowOff>8283</xdr:rowOff>
    </xdr:to>
    <xdr:sp macro="" textlink="">
      <xdr:nvSpPr>
        <xdr:cNvPr id="24" name="テキスト ボックス 23">
          <a:extLst>
            <a:ext uri="{FF2B5EF4-FFF2-40B4-BE49-F238E27FC236}">
              <a16:creationId xmlns:a16="http://schemas.microsoft.com/office/drawing/2014/main" id="{00000000-0008-0000-3500-000018000000}"/>
            </a:ext>
          </a:extLst>
        </xdr:cNvPr>
        <xdr:cNvSpPr txBox="1"/>
      </xdr:nvSpPr>
      <xdr:spPr>
        <a:xfrm>
          <a:off x="8277639" y="30923119"/>
          <a:ext cx="847311" cy="193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特定排水施設</a:t>
          </a:r>
          <a:r>
            <a:rPr kumimoji="1" lang="en-US" altLang="ja-JP" sz="700">
              <a:latin typeface="+mn-ea"/>
              <a:ea typeface="+mn-ea"/>
            </a:rPr>
            <a:t>(</a:t>
          </a:r>
          <a:r>
            <a:rPr kumimoji="1" lang="ja-JP" altLang="en-US" sz="700">
              <a:latin typeface="+mn-ea"/>
              <a:ea typeface="+mn-ea"/>
            </a:rPr>
            <a:t>工場</a:t>
          </a:r>
          <a:r>
            <a:rPr kumimoji="1" lang="en-US" altLang="ja-JP" sz="700">
              <a:latin typeface="+mn-ea"/>
              <a:ea typeface="+mn-ea"/>
            </a:rPr>
            <a:t>)</a:t>
          </a:r>
        </a:p>
      </xdr:txBody>
    </xdr:sp>
    <xdr:clientData/>
  </xdr:twoCellAnchor>
  <xdr:twoCellAnchor>
    <xdr:from>
      <xdr:col>6</xdr:col>
      <xdr:colOff>531968</xdr:colOff>
      <xdr:row>142</xdr:row>
      <xdr:rowOff>173675</xdr:rowOff>
    </xdr:from>
    <xdr:to>
      <xdr:col>8</xdr:col>
      <xdr:colOff>0</xdr:colOff>
      <xdr:row>144</xdr:row>
      <xdr:rowOff>28290</xdr:rowOff>
    </xdr:to>
    <xdr:sp macro="" textlink="">
      <xdr:nvSpPr>
        <xdr:cNvPr id="25" name="テキスト ボックス 24">
          <a:extLst>
            <a:ext uri="{FF2B5EF4-FFF2-40B4-BE49-F238E27FC236}">
              <a16:creationId xmlns:a16="http://schemas.microsoft.com/office/drawing/2014/main" id="{00000000-0008-0000-3500-000019000000}"/>
            </a:ext>
          </a:extLst>
        </xdr:cNvPr>
        <xdr:cNvSpPr txBox="1"/>
      </xdr:nvSpPr>
      <xdr:spPr>
        <a:xfrm>
          <a:off x="8294843" y="31110875"/>
          <a:ext cx="830107" cy="197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宅造許可</a:t>
          </a:r>
        </a:p>
      </xdr:txBody>
    </xdr:sp>
    <xdr:clientData/>
  </xdr:twoCellAnchor>
  <xdr:twoCellAnchor>
    <xdr:from>
      <xdr:col>6</xdr:col>
      <xdr:colOff>531803</xdr:colOff>
      <xdr:row>143</xdr:row>
      <xdr:rowOff>169180</xdr:rowOff>
    </xdr:from>
    <xdr:to>
      <xdr:col>8</xdr:col>
      <xdr:colOff>0</xdr:colOff>
      <xdr:row>145</xdr:row>
      <xdr:rowOff>15269</xdr:rowOff>
    </xdr:to>
    <xdr:sp macro="" textlink="">
      <xdr:nvSpPr>
        <xdr:cNvPr id="26" name="テキスト ボックス 25">
          <a:extLst>
            <a:ext uri="{FF2B5EF4-FFF2-40B4-BE49-F238E27FC236}">
              <a16:creationId xmlns:a16="http://schemas.microsoft.com/office/drawing/2014/main" id="{00000000-0008-0000-3500-00001A000000}"/>
            </a:ext>
          </a:extLst>
        </xdr:cNvPr>
        <xdr:cNvSpPr txBox="1"/>
      </xdr:nvSpPr>
      <xdr:spPr>
        <a:xfrm>
          <a:off x="8294678" y="31277830"/>
          <a:ext cx="830272" cy="188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宅造変更許可</a:t>
          </a:r>
          <a:endParaRPr kumimoji="1" lang="en-US" altLang="ja-JP" sz="700">
            <a:latin typeface="+mn-ea"/>
            <a:ea typeface="+mn-ea"/>
          </a:endParaRPr>
        </a:p>
      </xdr:txBody>
    </xdr:sp>
    <xdr:clientData/>
  </xdr:twoCellAnchor>
  <xdr:twoCellAnchor>
    <xdr:from>
      <xdr:col>6</xdr:col>
      <xdr:colOff>539042</xdr:colOff>
      <xdr:row>146</xdr:row>
      <xdr:rowOff>335704</xdr:rowOff>
    </xdr:from>
    <xdr:to>
      <xdr:col>8</xdr:col>
      <xdr:colOff>0</xdr:colOff>
      <xdr:row>148</xdr:row>
      <xdr:rowOff>86844</xdr:rowOff>
    </xdr:to>
    <xdr:sp macro="" textlink="">
      <xdr:nvSpPr>
        <xdr:cNvPr id="27" name="テキスト ボックス 26">
          <a:extLst>
            <a:ext uri="{FF2B5EF4-FFF2-40B4-BE49-F238E27FC236}">
              <a16:creationId xmlns:a16="http://schemas.microsoft.com/office/drawing/2014/main" id="{00000000-0008-0000-3500-00001B000000}"/>
            </a:ext>
          </a:extLst>
        </xdr:cNvPr>
        <xdr:cNvSpPr txBox="1"/>
      </xdr:nvSpPr>
      <xdr:spPr>
        <a:xfrm>
          <a:off x="8292392" y="32139679"/>
          <a:ext cx="832558" cy="275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開発許可</a:t>
          </a:r>
        </a:p>
      </xdr:txBody>
    </xdr:sp>
    <xdr:clientData/>
  </xdr:twoCellAnchor>
  <xdr:twoCellAnchor>
    <xdr:from>
      <xdr:col>6</xdr:col>
      <xdr:colOff>546459</xdr:colOff>
      <xdr:row>147</xdr:row>
      <xdr:rowOff>162521</xdr:rowOff>
    </xdr:from>
    <xdr:to>
      <xdr:col>8</xdr:col>
      <xdr:colOff>0</xdr:colOff>
      <xdr:row>149</xdr:row>
      <xdr:rowOff>32093</xdr:rowOff>
    </xdr:to>
    <xdr:sp macro="" textlink="">
      <xdr:nvSpPr>
        <xdr:cNvPr id="28" name="テキスト ボックス 27">
          <a:extLst>
            <a:ext uri="{FF2B5EF4-FFF2-40B4-BE49-F238E27FC236}">
              <a16:creationId xmlns:a16="http://schemas.microsoft.com/office/drawing/2014/main" id="{00000000-0008-0000-3500-00001C000000}"/>
            </a:ext>
          </a:extLst>
        </xdr:cNvPr>
        <xdr:cNvSpPr txBox="1"/>
      </xdr:nvSpPr>
      <xdr:spPr>
        <a:xfrm>
          <a:off x="8299809" y="32318921"/>
          <a:ext cx="825141" cy="21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変更許可</a:t>
          </a:r>
        </a:p>
      </xdr:txBody>
    </xdr:sp>
    <xdr:clientData/>
  </xdr:twoCellAnchor>
  <xdr:twoCellAnchor>
    <xdr:from>
      <xdr:col>6</xdr:col>
      <xdr:colOff>535950</xdr:colOff>
      <xdr:row>149</xdr:row>
      <xdr:rowOff>74685</xdr:rowOff>
    </xdr:from>
    <xdr:to>
      <xdr:col>8</xdr:col>
      <xdr:colOff>0</xdr:colOff>
      <xdr:row>149</xdr:row>
      <xdr:rowOff>296662</xdr:rowOff>
    </xdr:to>
    <xdr:sp macro="" textlink="">
      <xdr:nvSpPr>
        <xdr:cNvPr id="29" name="テキスト ボックス 28">
          <a:extLst>
            <a:ext uri="{FF2B5EF4-FFF2-40B4-BE49-F238E27FC236}">
              <a16:creationId xmlns:a16="http://schemas.microsoft.com/office/drawing/2014/main" id="{00000000-0008-0000-3500-00001D000000}"/>
            </a:ext>
          </a:extLst>
        </xdr:cNvPr>
        <xdr:cNvSpPr txBox="1"/>
      </xdr:nvSpPr>
      <xdr:spPr>
        <a:xfrm>
          <a:off x="8298825" y="32573985"/>
          <a:ext cx="826125" cy="221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許可条件</a:t>
          </a:r>
        </a:p>
      </xdr:txBody>
    </xdr:sp>
    <xdr:clientData/>
  </xdr:twoCellAnchor>
  <xdr:twoCellAnchor>
    <xdr:from>
      <xdr:col>6</xdr:col>
      <xdr:colOff>527451</xdr:colOff>
      <xdr:row>150</xdr:row>
      <xdr:rowOff>78968</xdr:rowOff>
    </xdr:from>
    <xdr:to>
      <xdr:col>8</xdr:col>
      <xdr:colOff>0</xdr:colOff>
      <xdr:row>151</xdr:row>
      <xdr:rowOff>1943</xdr:rowOff>
    </xdr:to>
    <xdr:sp macro="" textlink="">
      <xdr:nvSpPr>
        <xdr:cNvPr id="30" name="テキスト ボックス 29">
          <a:extLst>
            <a:ext uri="{FF2B5EF4-FFF2-40B4-BE49-F238E27FC236}">
              <a16:creationId xmlns:a16="http://schemas.microsoft.com/office/drawing/2014/main" id="{00000000-0008-0000-3500-00001E000000}"/>
            </a:ext>
          </a:extLst>
        </xdr:cNvPr>
        <xdr:cNvSpPr txBox="1"/>
      </xdr:nvSpPr>
      <xdr:spPr>
        <a:xfrm>
          <a:off x="8299851" y="32930693"/>
          <a:ext cx="825099" cy="27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検済・公告</a:t>
          </a:r>
        </a:p>
      </xdr:txBody>
    </xdr:sp>
    <xdr:clientData/>
  </xdr:twoCellAnchor>
  <xdr:twoCellAnchor>
    <xdr:from>
      <xdr:col>6</xdr:col>
      <xdr:colOff>533404</xdr:colOff>
      <xdr:row>150</xdr:row>
      <xdr:rowOff>340410</xdr:rowOff>
    </xdr:from>
    <xdr:to>
      <xdr:col>8</xdr:col>
      <xdr:colOff>0</xdr:colOff>
      <xdr:row>152</xdr:row>
      <xdr:rowOff>30178</xdr:rowOff>
    </xdr:to>
    <xdr:sp macro="" textlink="">
      <xdr:nvSpPr>
        <xdr:cNvPr id="31" name="テキスト ボックス 30">
          <a:extLst>
            <a:ext uri="{FF2B5EF4-FFF2-40B4-BE49-F238E27FC236}">
              <a16:creationId xmlns:a16="http://schemas.microsoft.com/office/drawing/2014/main" id="{00000000-0008-0000-3500-00001F000000}"/>
            </a:ext>
          </a:extLst>
        </xdr:cNvPr>
        <xdr:cNvSpPr txBox="1"/>
      </xdr:nvSpPr>
      <xdr:spPr>
        <a:xfrm>
          <a:off x="8296279" y="33192135"/>
          <a:ext cx="828671"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調整区域</a:t>
          </a:r>
        </a:p>
      </xdr:txBody>
    </xdr:sp>
    <xdr:clientData/>
  </xdr:twoCellAnchor>
  <xdr:twoCellAnchor>
    <xdr:from>
      <xdr:col>7</xdr:col>
      <xdr:colOff>204354</xdr:colOff>
      <xdr:row>152</xdr:row>
      <xdr:rowOff>190500</xdr:rowOff>
    </xdr:from>
    <xdr:to>
      <xdr:col>8</xdr:col>
      <xdr:colOff>0</xdr:colOff>
      <xdr:row>152</xdr:row>
      <xdr:rowOff>469627</xdr:rowOff>
    </xdr:to>
    <xdr:sp macro="" textlink="">
      <xdr:nvSpPr>
        <xdr:cNvPr id="32" name="テキスト ボックス 31">
          <a:extLst>
            <a:ext uri="{FF2B5EF4-FFF2-40B4-BE49-F238E27FC236}">
              <a16:creationId xmlns:a16="http://schemas.microsoft.com/office/drawing/2014/main" id="{00000000-0008-0000-3500-000020000000}"/>
            </a:ext>
          </a:extLst>
        </xdr:cNvPr>
        <xdr:cNvSpPr txBox="1"/>
      </xdr:nvSpPr>
      <xdr:spPr>
        <a:xfrm>
          <a:off x="8500629" y="33547050"/>
          <a:ext cx="624321" cy="2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都計道等</a:t>
          </a:r>
        </a:p>
      </xdr:txBody>
    </xdr:sp>
    <xdr:clientData/>
  </xdr:twoCellAnchor>
  <xdr:twoCellAnchor>
    <xdr:from>
      <xdr:col>6</xdr:col>
      <xdr:colOff>531202</xdr:colOff>
      <xdr:row>155</xdr:row>
      <xdr:rowOff>344990</xdr:rowOff>
    </xdr:from>
    <xdr:to>
      <xdr:col>8</xdr:col>
      <xdr:colOff>0</xdr:colOff>
      <xdr:row>157</xdr:row>
      <xdr:rowOff>52245</xdr:rowOff>
    </xdr:to>
    <xdr:sp macro="" textlink="">
      <xdr:nvSpPr>
        <xdr:cNvPr id="33" name="テキスト ボックス 32">
          <a:extLst>
            <a:ext uri="{FF2B5EF4-FFF2-40B4-BE49-F238E27FC236}">
              <a16:creationId xmlns:a16="http://schemas.microsoft.com/office/drawing/2014/main" id="{00000000-0008-0000-3500-000021000000}"/>
            </a:ext>
          </a:extLst>
        </xdr:cNvPr>
        <xdr:cNvSpPr txBox="1"/>
      </xdr:nvSpPr>
      <xdr:spPr>
        <a:xfrm>
          <a:off x="8294077" y="34596890"/>
          <a:ext cx="830873" cy="231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浄化槽設置</a:t>
          </a:r>
        </a:p>
      </xdr:txBody>
    </xdr:sp>
    <xdr:clientData/>
  </xdr:twoCellAnchor>
  <xdr:oneCellAnchor>
    <xdr:from>
      <xdr:col>4</xdr:col>
      <xdr:colOff>28575</xdr:colOff>
      <xdr:row>2</xdr:row>
      <xdr:rowOff>35719</xdr:rowOff>
    </xdr:from>
    <xdr:ext cx="4257153" cy="332184"/>
    <xdr:sp macro="" textlink="">
      <xdr:nvSpPr>
        <xdr:cNvPr id="34" name="Text Box 100">
          <a:extLst>
            <a:ext uri="{FF2B5EF4-FFF2-40B4-BE49-F238E27FC236}">
              <a16:creationId xmlns:a16="http://schemas.microsoft.com/office/drawing/2014/main" id="{00000000-0008-0000-3500-000022000000}"/>
            </a:ext>
          </a:extLst>
        </xdr:cNvPr>
        <xdr:cNvSpPr txBox="1">
          <a:spLocks noChangeArrowheads="1"/>
        </xdr:cNvSpPr>
      </xdr:nvSpPr>
      <xdr:spPr bwMode="auto">
        <a:xfrm>
          <a:off x="4048125" y="597694"/>
          <a:ext cx="4257153" cy="332184"/>
        </a:xfrm>
        <a:prstGeom prst="rect">
          <a:avLst/>
        </a:prstGeom>
        <a:noFill/>
        <a:ln w="9525">
          <a:solidFill>
            <a:srgbClr val="000000"/>
          </a:solidFill>
          <a:miter lim="800000"/>
          <a:headEnd/>
          <a:tailEnd/>
        </a:ln>
      </xdr:spPr>
      <xdr:txBody>
        <a:bodyPr vertOverflow="clip" wrap="square" lIns="18288"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（い）欄に掲げる建築基準関係規定の適用がないときは、　 （ろ）欄に斜線を入れてください。</a:t>
          </a:r>
          <a:br>
            <a:rPr lang="en-US" altLang="ja-JP" sz="800" b="0" i="0" u="none" strike="noStrike" baseline="0">
              <a:solidFill>
                <a:srgbClr val="000000"/>
              </a:solidFill>
              <a:latin typeface="ＭＳ Ｐゴシック"/>
              <a:ea typeface="ＭＳ Ｐゴシック"/>
            </a:rPr>
          </a:b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　　　　　　　：　　　　　　　　は注意すべき内容を示す</a:t>
          </a:r>
          <a:endParaRPr lang="en-US" altLang="ja-JP" sz="800" b="0" i="0" u="none" strike="noStrike" baseline="0">
            <a:solidFill>
              <a:srgbClr val="000000"/>
            </a:solidFill>
            <a:latin typeface="ＭＳ Ｐゴシック"/>
            <a:ea typeface="ＭＳ Ｐゴシック"/>
          </a:endParaRPr>
        </a:p>
      </xdr:txBody>
    </xdr:sp>
    <xdr:clientData/>
  </xdr:oneCellAnchor>
  <xdr:twoCellAnchor>
    <xdr:from>
      <xdr:col>7</xdr:col>
      <xdr:colOff>155294</xdr:colOff>
      <xdr:row>20</xdr:row>
      <xdr:rowOff>339328</xdr:rowOff>
    </xdr:from>
    <xdr:to>
      <xdr:col>8</xdr:col>
      <xdr:colOff>0</xdr:colOff>
      <xdr:row>22</xdr:row>
      <xdr:rowOff>71647</xdr:rowOff>
    </xdr:to>
    <xdr:sp macro="" textlink="">
      <xdr:nvSpPr>
        <xdr:cNvPr id="35" name="テキスト ボックス 34">
          <a:extLst>
            <a:ext uri="{FF2B5EF4-FFF2-40B4-BE49-F238E27FC236}">
              <a16:creationId xmlns:a16="http://schemas.microsoft.com/office/drawing/2014/main" id="{00000000-0008-0000-3500-000023000000}"/>
            </a:ext>
          </a:extLst>
        </xdr:cNvPr>
        <xdr:cNvSpPr txBox="1"/>
      </xdr:nvSpPr>
      <xdr:spPr>
        <a:xfrm>
          <a:off x="8451569" y="4758928"/>
          <a:ext cx="673381" cy="256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屋上突出</a:t>
          </a:r>
        </a:p>
      </xdr:txBody>
    </xdr:sp>
    <xdr:clientData/>
  </xdr:twoCellAnchor>
  <xdr:twoCellAnchor>
    <xdr:from>
      <xdr:col>7</xdr:col>
      <xdr:colOff>53578</xdr:colOff>
      <xdr:row>32</xdr:row>
      <xdr:rowOff>4401</xdr:rowOff>
    </xdr:from>
    <xdr:to>
      <xdr:col>8</xdr:col>
      <xdr:colOff>0</xdr:colOff>
      <xdr:row>32</xdr:row>
      <xdr:rowOff>171319</xdr:rowOff>
    </xdr:to>
    <xdr:sp macro="" textlink="">
      <xdr:nvSpPr>
        <xdr:cNvPr id="36" name="テキスト ボックス 35">
          <a:extLst>
            <a:ext uri="{FF2B5EF4-FFF2-40B4-BE49-F238E27FC236}">
              <a16:creationId xmlns:a16="http://schemas.microsoft.com/office/drawing/2014/main" id="{00000000-0008-0000-3500-000024000000}"/>
            </a:ext>
          </a:extLst>
        </xdr:cNvPr>
        <xdr:cNvSpPr txBox="1"/>
      </xdr:nvSpPr>
      <xdr:spPr>
        <a:xfrm>
          <a:off x="8349853" y="7024326"/>
          <a:ext cx="775097" cy="166918"/>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地階無は斜線</a:t>
          </a:r>
        </a:p>
      </xdr:txBody>
    </xdr:sp>
    <xdr:clientData/>
  </xdr:twoCellAnchor>
  <xdr:twoCellAnchor>
    <xdr:from>
      <xdr:col>7</xdr:col>
      <xdr:colOff>47625</xdr:colOff>
      <xdr:row>37</xdr:row>
      <xdr:rowOff>5695</xdr:rowOff>
    </xdr:from>
    <xdr:to>
      <xdr:col>8</xdr:col>
      <xdr:colOff>0</xdr:colOff>
      <xdr:row>37</xdr:row>
      <xdr:rowOff>168989</xdr:rowOff>
    </xdr:to>
    <xdr:sp macro="" textlink="">
      <xdr:nvSpPr>
        <xdr:cNvPr id="37" name="テキスト ボックス 36">
          <a:extLst>
            <a:ext uri="{FF2B5EF4-FFF2-40B4-BE49-F238E27FC236}">
              <a16:creationId xmlns:a16="http://schemas.microsoft.com/office/drawing/2014/main" id="{00000000-0008-0000-3500-000025000000}"/>
            </a:ext>
          </a:extLst>
        </xdr:cNvPr>
        <xdr:cNvSpPr txBox="1"/>
      </xdr:nvSpPr>
      <xdr:spPr>
        <a:xfrm>
          <a:off x="8343900" y="7882870"/>
          <a:ext cx="781050"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66261</xdr:colOff>
      <xdr:row>43</xdr:row>
      <xdr:rowOff>91109</xdr:rowOff>
    </xdr:from>
    <xdr:to>
      <xdr:col>8</xdr:col>
      <xdr:colOff>0</xdr:colOff>
      <xdr:row>45</xdr:row>
      <xdr:rowOff>99392</xdr:rowOff>
    </xdr:to>
    <xdr:sp macro="" textlink="">
      <xdr:nvSpPr>
        <xdr:cNvPr id="38" name="テキスト ボックス 37">
          <a:extLst>
            <a:ext uri="{FF2B5EF4-FFF2-40B4-BE49-F238E27FC236}">
              <a16:creationId xmlns:a16="http://schemas.microsoft.com/office/drawing/2014/main" id="{00000000-0008-0000-3500-000026000000}"/>
            </a:ext>
          </a:extLst>
        </xdr:cNvPr>
        <xdr:cNvSpPr txBox="1"/>
      </xdr:nvSpPr>
      <xdr:spPr>
        <a:xfrm>
          <a:off x="8362536" y="8996984"/>
          <a:ext cx="762414" cy="35118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無窓居室無は</a:t>
          </a:r>
          <a:endParaRPr kumimoji="1" lang="en-US" altLang="ja-JP" sz="700">
            <a:latin typeface="+mn-ea"/>
            <a:ea typeface="+mn-ea"/>
          </a:endParaRPr>
        </a:p>
        <a:p>
          <a:pPr algn="l"/>
          <a:r>
            <a:rPr kumimoji="1" lang="ja-JP" altLang="en-US" sz="700">
              <a:latin typeface="+mn-ea"/>
              <a:ea typeface="+mn-ea"/>
            </a:rPr>
            <a:t>斜線</a:t>
          </a:r>
        </a:p>
      </xdr:txBody>
    </xdr:sp>
    <xdr:clientData/>
  </xdr:twoCellAnchor>
  <xdr:twoCellAnchor>
    <xdr:from>
      <xdr:col>7</xdr:col>
      <xdr:colOff>47625</xdr:colOff>
      <xdr:row>45</xdr:row>
      <xdr:rowOff>165652</xdr:rowOff>
    </xdr:from>
    <xdr:to>
      <xdr:col>8</xdr:col>
      <xdr:colOff>0</xdr:colOff>
      <xdr:row>46</xdr:row>
      <xdr:rowOff>153717</xdr:rowOff>
    </xdr:to>
    <xdr:sp macro="" textlink="">
      <xdr:nvSpPr>
        <xdr:cNvPr id="39" name="テキスト ボックス 38">
          <a:extLst>
            <a:ext uri="{FF2B5EF4-FFF2-40B4-BE49-F238E27FC236}">
              <a16:creationId xmlns:a16="http://schemas.microsoft.com/office/drawing/2014/main" id="{00000000-0008-0000-3500-000027000000}"/>
            </a:ext>
          </a:extLst>
        </xdr:cNvPr>
        <xdr:cNvSpPr txBox="1"/>
      </xdr:nvSpPr>
      <xdr:spPr>
        <a:xfrm>
          <a:off x="8343900" y="9414427"/>
          <a:ext cx="781050" cy="15951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平屋は斜線</a:t>
          </a:r>
        </a:p>
      </xdr:txBody>
    </xdr:sp>
    <xdr:clientData/>
  </xdr:twoCellAnchor>
  <xdr:twoCellAnchor>
    <xdr:from>
      <xdr:col>7</xdr:col>
      <xdr:colOff>200026</xdr:colOff>
      <xdr:row>73</xdr:row>
      <xdr:rowOff>52542</xdr:rowOff>
    </xdr:from>
    <xdr:to>
      <xdr:col>8</xdr:col>
      <xdr:colOff>1</xdr:colOff>
      <xdr:row>74</xdr:row>
      <xdr:rowOff>66262</xdr:rowOff>
    </xdr:to>
    <xdr:sp macro="" textlink="">
      <xdr:nvSpPr>
        <xdr:cNvPr id="40" name="テキスト ボックス 39">
          <a:extLst>
            <a:ext uri="{FF2B5EF4-FFF2-40B4-BE49-F238E27FC236}">
              <a16:creationId xmlns:a16="http://schemas.microsoft.com/office/drawing/2014/main" id="{00000000-0008-0000-3500-000028000000}"/>
            </a:ext>
          </a:extLst>
        </xdr:cNvPr>
        <xdr:cNvSpPr txBox="1"/>
      </xdr:nvSpPr>
      <xdr:spPr>
        <a:xfrm>
          <a:off x="8496301" y="14463867"/>
          <a:ext cx="628650" cy="36614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195419</xdr:colOff>
      <xdr:row>78</xdr:row>
      <xdr:rowOff>150381</xdr:rowOff>
    </xdr:from>
    <xdr:to>
      <xdr:col>8</xdr:col>
      <xdr:colOff>0</xdr:colOff>
      <xdr:row>79</xdr:row>
      <xdr:rowOff>158689</xdr:rowOff>
    </xdr:to>
    <xdr:sp macro="" textlink="">
      <xdr:nvSpPr>
        <xdr:cNvPr id="41" name="テキスト ボックス 40">
          <a:extLst>
            <a:ext uri="{FF2B5EF4-FFF2-40B4-BE49-F238E27FC236}">
              <a16:creationId xmlns:a16="http://schemas.microsoft.com/office/drawing/2014/main" id="{00000000-0008-0000-3500-000029000000}"/>
            </a:ext>
          </a:extLst>
        </xdr:cNvPr>
        <xdr:cNvSpPr txBox="1"/>
      </xdr:nvSpPr>
      <xdr:spPr>
        <a:xfrm>
          <a:off x="8491694" y="15961881"/>
          <a:ext cx="633256" cy="36073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71437</xdr:colOff>
      <xdr:row>56</xdr:row>
      <xdr:rowOff>8025</xdr:rowOff>
    </xdr:from>
    <xdr:to>
      <xdr:col>8</xdr:col>
      <xdr:colOff>0</xdr:colOff>
      <xdr:row>56</xdr:row>
      <xdr:rowOff>171319</xdr:rowOff>
    </xdr:to>
    <xdr:sp macro="" textlink="">
      <xdr:nvSpPr>
        <xdr:cNvPr id="42" name="テキスト ボックス 41">
          <a:extLst>
            <a:ext uri="{FF2B5EF4-FFF2-40B4-BE49-F238E27FC236}">
              <a16:creationId xmlns:a16="http://schemas.microsoft.com/office/drawing/2014/main" id="{00000000-0008-0000-3500-00002A000000}"/>
            </a:ext>
          </a:extLst>
        </xdr:cNvPr>
        <xdr:cNvSpPr txBox="1"/>
      </xdr:nvSpPr>
      <xdr:spPr>
        <a:xfrm>
          <a:off x="8367712" y="11142750"/>
          <a:ext cx="757238"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59531</xdr:colOff>
      <xdr:row>57</xdr:row>
      <xdr:rowOff>173676</xdr:rowOff>
    </xdr:from>
    <xdr:to>
      <xdr:col>8</xdr:col>
      <xdr:colOff>0</xdr:colOff>
      <xdr:row>58</xdr:row>
      <xdr:rowOff>163036</xdr:rowOff>
    </xdr:to>
    <xdr:sp macro="" textlink="">
      <xdr:nvSpPr>
        <xdr:cNvPr id="43" name="テキスト ボックス 42">
          <a:extLst>
            <a:ext uri="{FF2B5EF4-FFF2-40B4-BE49-F238E27FC236}">
              <a16:creationId xmlns:a16="http://schemas.microsoft.com/office/drawing/2014/main" id="{00000000-0008-0000-3500-00002B000000}"/>
            </a:ext>
          </a:extLst>
        </xdr:cNvPr>
        <xdr:cNvSpPr txBox="1"/>
      </xdr:nvSpPr>
      <xdr:spPr>
        <a:xfrm>
          <a:off x="8355806" y="11479851"/>
          <a:ext cx="769144" cy="160810"/>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区域外は斜線</a:t>
          </a:r>
        </a:p>
      </xdr:txBody>
    </xdr:sp>
    <xdr:clientData/>
  </xdr:twoCellAnchor>
  <xdr:twoCellAnchor>
    <xdr:from>
      <xdr:col>7</xdr:col>
      <xdr:colOff>57979</xdr:colOff>
      <xdr:row>63</xdr:row>
      <xdr:rowOff>77390</xdr:rowOff>
    </xdr:from>
    <xdr:to>
      <xdr:col>8</xdr:col>
      <xdr:colOff>0</xdr:colOff>
      <xdr:row>65</xdr:row>
      <xdr:rowOff>92109</xdr:rowOff>
    </xdr:to>
    <xdr:sp macro="" textlink="">
      <xdr:nvSpPr>
        <xdr:cNvPr id="44" name="テキスト ボックス 43">
          <a:extLst>
            <a:ext uri="{FF2B5EF4-FFF2-40B4-BE49-F238E27FC236}">
              <a16:creationId xmlns:a16="http://schemas.microsoft.com/office/drawing/2014/main" id="{00000000-0008-0000-3500-00002C000000}"/>
            </a:ext>
          </a:extLst>
        </xdr:cNvPr>
        <xdr:cNvSpPr txBox="1"/>
      </xdr:nvSpPr>
      <xdr:spPr>
        <a:xfrm>
          <a:off x="8354254" y="12593240"/>
          <a:ext cx="770696" cy="35761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壁面線の指定無は斜線</a:t>
          </a:r>
        </a:p>
      </xdr:txBody>
    </xdr:sp>
    <xdr:clientData/>
  </xdr:twoCellAnchor>
  <xdr:twoCellAnchor>
    <xdr:from>
      <xdr:col>7</xdr:col>
      <xdr:colOff>190500</xdr:colOff>
      <xdr:row>91</xdr:row>
      <xdr:rowOff>0</xdr:rowOff>
    </xdr:from>
    <xdr:to>
      <xdr:col>8</xdr:col>
      <xdr:colOff>0</xdr:colOff>
      <xdr:row>92</xdr:row>
      <xdr:rowOff>172959</xdr:rowOff>
    </xdr:to>
    <xdr:sp macro="" textlink="">
      <xdr:nvSpPr>
        <xdr:cNvPr id="45" name="テキスト ボックス 44">
          <a:extLst>
            <a:ext uri="{FF2B5EF4-FFF2-40B4-BE49-F238E27FC236}">
              <a16:creationId xmlns:a16="http://schemas.microsoft.com/office/drawing/2014/main" id="{00000000-0008-0000-3500-00002D000000}"/>
            </a:ext>
          </a:extLst>
        </xdr:cNvPr>
        <xdr:cNvSpPr txBox="1"/>
      </xdr:nvSpPr>
      <xdr:spPr>
        <a:xfrm>
          <a:off x="8486775" y="18402300"/>
          <a:ext cx="638175" cy="34440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59278</xdr:colOff>
      <xdr:row>91</xdr:row>
      <xdr:rowOff>35718</xdr:rowOff>
    </xdr:from>
    <xdr:to>
      <xdr:col>7</xdr:col>
      <xdr:colOff>160481</xdr:colOff>
      <xdr:row>92</xdr:row>
      <xdr:rowOff>148829</xdr:rowOff>
    </xdr:to>
    <xdr:sp macro="" textlink="">
      <xdr:nvSpPr>
        <xdr:cNvPr id="46" name="右大かっこ 45">
          <a:extLst>
            <a:ext uri="{FF2B5EF4-FFF2-40B4-BE49-F238E27FC236}">
              <a16:creationId xmlns:a16="http://schemas.microsoft.com/office/drawing/2014/main" id="{00000000-0008-0000-3500-00002E000000}"/>
            </a:ext>
          </a:extLst>
        </xdr:cNvPr>
        <xdr:cNvSpPr/>
      </xdr:nvSpPr>
      <xdr:spPr>
        <a:xfrm>
          <a:off x="8355553" y="18438018"/>
          <a:ext cx="101203" cy="284561"/>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203240</xdr:colOff>
      <xdr:row>98</xdr:row>
      <xdr:rowOff>0</xdr:rowOff>
    </xdr:from>
    <xdr:to>
      <xdr:col>8</xdr:col>
      <xdr:colOff>0</xdr:colOff>
      <xdr:row>99</xdr:row>
      <xdr:rowOff>8282</xdr:rowOff>
    </xdr:to>
    <xdr:sp macro="" textlink="">
      <xdr:nvSpPr>
        <xdr:cNvPr id="47" name="テキスト ボックス 46">
          <a:extLst>
            <a:ext uri="{FF2B5EF4-FFF2-40B4-BE49-F238E27FC236}">
              <a16:creationId xmlns:a16="http://schemas.microsoft.com/office/drawing/2014/main" id="{00000000-0008-0000-3500-00002F000000}"/>
            </a:ext>
          </a:extLst>
        </xdr:cNvPr>
        <xdr:cNvSpPr txBox="1"/>
      </xdr:nvSpPr>
      <xdr:spPr>
        <a:xfrm>
          <a:off x="8499515" y="20678775"/>
          <a:ext cx="625435" cy="360707"/>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43963</xdr:colOff>
      <xdr:row>97</xdr:row>
      <xdr:rowOff>278424</xdr:rowOff>
    </xdr:from>
    <xdr:to>
      <xdr:col>6</xdr:col>
      <xdr:colOff>520213</xdr:colOff>
      <xdr:row>97</xdr:row>
      <xdr:rowOff>474057</xdr:rowOff>
    </xdr:to>
    <xdr:sp macro="" textlink="">
      <xdr:nvSpPr>
        <xdr:cNvPr id="48" name="円/楕円 47">
          <a:extLst>
            <a:ext uri="{FF2B5EF4-FFF2-40B4-BE49-F238E27FC236}">
              <a16:creationId xmlns:a16="http://schemas.microsoft.com/office/drawing/2014/main" id="{00000000-0008-0000-3500-000030000000}"/>
            </a:ext>
          </a:extLst>
        </xdr:cNvPr>
        <xdr:cNvSpPr/>
      </xdr:nvSpPr>
      <xdr:spPr>
        <a:xfrm>
          <a:off x="7816363" y="20423799"/>
          <a:ext cx="476250" cy="19563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190500</xdr:colOff>
      <xdr:row>133</xdr:row>
      <xdr:rowOff>114045</xdr:rowOff>
    </xdr:from>
    <xdr:to>
      <xdr:col>8</xdr:col>
      <xdr:colOff>0</xdr:colOff>
      <xdr:row>134</xdr:row>
      <xdr:rowOff>122352</xdr:rowOff>
    </xdr:to>
    <xdr:sp macro="" textlink="">
      <xdr:nvSpPr>
        <xdr:cNvPr id="49" name="テキスト ボックス 48">
          <a:extLst>
            <a:ext uri="{FF2B5EF4-FFF2-40B4-BE49-F238E27FC236}">
              <a16:creationId xmlns:a16="http://schemas.microsoft.com/office/drawing/2014/main" id="{00000000-0008-0000-3500-000031000000}"/>
            </a:ext>
          </a:extLst>
        </xdr:cNvPr>
        <xdr:cNvSpPr txBox="1"/>
      </xdr:nvSpPr>
      <xdr:spPr>
        <a:xfrm>
          <a:off x="8486775" y="29146245"/>
          <a:ext cx="638175" cy="360732"/>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531675</xdr:colOff>
      <xdr:row>129</xdr:row>
      <xdr:rowOff>161193</xdr:rowOff>
    </xdr:from>
    <xdr:to>
      <xdr:col>8</xdr:col>
      <xdr:colOff>0</xdr:colOff>
      <xdr:row>131</xdr:row>
      <xdr:rowOff>5330</xdr:rowOff>
    </xdr:to>
    <xdr:sp macro="" textlink="">
      <xdr:nvSpPr>
        <xdr:cNvPr id="50" name="テキスト ボックス 49">
          <a:extLst>
            <a:ext uri="{FF2B5EF4-FFF2-40B4-BE49-F238E27FC236}">
              <a16:creationId xmlns:a16="http://schemas.microsoft.com/office/drawing/2014/main" id="{00000000-0008-0000-3500-000032000000}"/>
            </a:ext>
          </a:extLst>
        </xdr:cNvPr>
        <xdr:cNvSpPr txBox="1"/>
      </xdr:nvSpPr>
      <xdr:spPr>
        <a:xfrm>
          <a:off x="8294550" y="28145643"/>
          <a:ext cx="830400"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映写室</a:t>
          </a:r>
          <a:endParaRPr kumimoji="1" lang="en-US" altLang="ja-JP" sz="700">
            <a:latin typeface="+mn-ea"/>
            <a:ea typeface="+mn-ea"/>
          </a:endParaRPr>
        </a:p>
      </xdr:txBody>
    </xdr:sp>
    <xdr:clientData/>
  </xdr:twoCellAnchor>
  <xdr:twoCellAnchor>
    <xdr:from>
      <xdr:col>6</xdr:col>
      <xdr:colOff>532631</xdr:colOff>
      <xdr:row>130</xdr:row>
      <xdr:rowOff>161192</xdr:rowOff>
    </xdr:from>
    <xdr:to>
      <xdr:col>8</xdr:col>
      <xdr:colOff>0</xdr:colOff>
      <xdr:row>132</xdr:row>
      <xdr:rowOff>5330</xdr:rowOff>
    </xdr:to>
    <xdr:sp macro="" textlink="">
      <xdr:nvSpPr>
        <xdr:cNvPr id="51" name="テキスト ボックス 50">
          <a:extLst>
            <a:ext uri="{FF2B5EF4-FFF2-40B4-BE49-F238E27FC236}">
              <a16:creationId xmlns:a16="http://schemas.microsoft.com/office/drawing/2014/main" id="{00000000-0008-0000-3500-000033000000}"/>
            </a:ext>
          </a:extLst>
        </xdr:cNvPr>
        <xdr:cNvSpPr txBox="1"/>
      </xdr:nvSpPr>
      <xdr:spPr>
        <a:xfrm>
          <a:off x="8295506" y="28317092"/>
          <a:ext cx="829444" cy="187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消防設備</a:t>
          </a:r>
        </a:p>
      </xdr:txBody>
    </xdr:sp>
    <xdr:clientData/>
  </xdr:twoCellAnchor>
  <xdr:twoCellAnchor>
    <xdr:from>
      <xdr:col>7</xdr:col>
      <xdr:colOff>103848</xdr:colOff>
      <xdr:row>134</xdr:row>
      <xdr:rowOff>289885</xdr:rowOff>
    </xdr:from>
    <xdr:to>
      <xdr:col>8</xdr:col>
      <xdr:colOff>0</xdr:colOff>
      <xdr:row>136</xdr:row>
      <xdr:rowOff>140797</xdr:rowOff>
    </xdr:to>
    <xdr:sp macro="" textlink="">
      <xdr:nvSpPr>
        <xdr:cNvPr id="52" name="テキスト ボックス 51">
          <a:extLst>
            <a:ext uri="{FF2B5EF4-FFF2-40B4-BE49-F238E27FC236}">
              <a16:creationId xmlns:a16="http://schemas.microsoft.com/office/drawing/2014/main" id="{00000000-0008-0000-3500-000034000000}"/>
            </a:ext>
          </a:extLst>
        </xdr:cNvPr>
        <xdr:cNvSpPr txBox="1"/>
      </xdr:nvSpPr>
      <xdr:spPr>
        <a:xfrm>
          <a:off x="8400123" y="29674510"/>
          <a:ext cx="724827" cy="374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地域内の</a:t>
          </a:r>
          <a:endParaRPr kumimoji="1" lang="en-US" altLang="ja-JP" sz="700">
            <a:latin typeface="+mn-ea"/>
            <a:ea typeface="+mn-ea"/>
          </a:endParaRPr>
        </a:p>
        <a:p>
          <a:pPr algn="l"/>
          <a:r>
            <a:rPr kumimoji="1" lang="ja-JP" altLang="en-US" sz="700">
              <a:latin typeface="+mn-ea"/>
              <a:ea typeface="+mn-ea"/>
            </a:rPr>
            <a:t>用途制限</a:t>
          </a:r>
        </a:p>
      </xdr:txBody>
    </xdr:sp>
    <xdr:clientData/>
  </xdr:twoCellAnchor>
  <xdr:twoCellAnchor>
    <xdr:from>
      <xdr:col>6</xdr:col>
      <xdr:colOff>542191</xdr:colOff>
      <xdr:row>139</xdr:row>
      <xdr:rowOff>118186</xdr:rowOff>
    </xdr:from>
    <xdr:to>
      <xdr:col>8</xdr:col>
      <xdr:colOff>0</xdr:colOff>
      <xdr:row>140</xdr:row>
      <xdr:rowOff>130843</xdr:rowOff>
    </xdr:to>
    <xdr:sp macro="" textlink="">
      <xdr:nvSpPr>
        <xdr:cNvPr id="53" name="テキスト ボックス 52">
          <a:extLst>
            <a:ext uri="{FF2B5EF4-FFF2-40B4-BE49-F238E27FC236}">
              <a16:creationId xmlns:a16="http://schemas.microsoft.com/office/drawing/2014/main" id="{00000000-0008-0000-3500-000035000000}"/>
            </a:ext>
          </a:extLst>
        </xdr:cNvPr>
        <xdr:cNvSpPr txBox="1"/>
      </xdr:nvSpPr>
      <xdr:spPr>
        <a:xfrm>
          <a:off x="8295541" y="30541036"/>
          <a:ext cx="829409"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公共下水の時</a:t>
          </a:r>
        </a:p>
      </xdr:txBody>
    </xdr:sp>
    <xdr:clientData/>
  </xdr:twoCellAnchor>
  <xdr:twoCellAnchor>
    <xdr:from>
      <xdr:col>6</xdr:col>
      <xdr:colOff>538370</xdr:colOff>
      <xdr:row>145</xdr:row>
      <xdr:rowOff>32175</xdr:rowOff>
    </xdr:from>
    <xdr:to>
      <xdr:col>8</xdr:col>
      <xdr:colOff>0</xdr:colOff>
      <xdr:row>146</xdr:row>
      <xdr:rowOff>46828</xdr:rowOff>
    </xdr:to>
    <xdr:sp macro="" textlink="">
      <xdr:nvSpPr>
        <xdr:cNvPr id="54" name="テキスト ボックス 53">
          <a:extLst>
            <a:ext uri="{FF2B5EF4-FFF2-40B4-BE49-F238E27FC236}">
              <a16:creationId xmlns:a16="http://schemas.microsoft.com/office/drawing/2014/main" id="{00000000-0008-0000-3500-000036000000}"/>
            </a:ext>
          </a:extLst>
        </xdr:cNvPr>
        <xdr:cNvSpPr txBox="1"/>
      </xdr:nvSpPr>
      <xdr:spPr>
        <a:xfrm>
          <a:off x="8291720" y="31483725"/>
          <a:ext cx="833230" cy="36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流通業務地区内の用途制限</a:t>
          </a:r>
          <a:endParaRPr kumimoji="1" lang="en-US" altLang="ja-JP" sz="700">
            <a:latin typeface="+mn-ea"/>
            <a:ea typeface="+mn-ea"/>
          </a:endParaRPr>
        </a:p>
      </xdr:txBody>
    </xdr:sp>
    <xdr:clientData/>
  </xdr:twoCellAnchor>
  <xdr:twoCellAnchor>
    <xdr:from>
      <xdr:col>6</xdr:col>
      <xdr:colOff>530404</xdr:colOff>
      <xdr:row>152</xdr:row>
      <xdr:rowOff>3822</xdr:rowOff>
    </xdr:from>
    <xdr:to>
      <xdr:col>8</xdr:col>
      <xdr:colOff>0</xdr:colOff>
      <xdr:row>153</xdr:row>
      <xdr:rowOff>67854</xdr:rowOff>
    </xdr:to>
    <xdr:sp macro="" textlink="">
      <xdr:nvSpPr>
        <xdr:cNvPr id="55" name="テキスト ボックス 54">
          <a:extLst>
            <a:ext uri="{FF2B5EF4-FFF2-40B4-BE49-F238E27FC236}">
              <a16:creationId xmlns:a16="http://schemas.microsoft.com/office/drawing/2014/main" id="{00000000-0008-0000-3500-000037000000}"/>
            </a:ext>
          </a:extLst>
        </xdr:cNvPr>
        <xdr:cNvSpPr txBox="1"/>
      </xdr:nvSpPr>
      <xdr:spPr>
        <a:xfrm>
          <a:off x="8293279" y="33379422"/>
          <a:ext cx="831671" cy="23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都計道等</a:t>
          </a:r>
          <a:endParaRPr kumimoji="1" lang="en-US" altLang="ja-JP" sz="700">
            <a:latin typeface="+mn-ea"/>
            <a:ea typeface="+mn-ea"/>
          </a:endParaRPr>
        </a:p>
      </xdr:txBody>
    </xdr:sp>
    <xdr:clientData/>
  </xdr:twoCellAnchor>
  <xdr:twoCellAnchor>
    <xdr:from>
      <xdr:col>6</xdr:col>
      <xdr:colOff>539324</xdr:colOff>
      <xdr:row>153</xdr:row>
      <xdr:rowOff>39502</xdr:rowOff>
    </xdr:from>
    <xdr:to>
      <xdr:col>8</xdr:col>
      <xdr:colOff>0</xdr:colOff>
      <xdr:row>154</xdr:row>
      <xdr:rowOff>83464</xdr:rowOff>
    </xdr:to>
    <xdr:sp macro="" textlink="">
      <xdr:nvSpPr>
        <xdr:cNvPr id="56" name="テキスト ボックス 55">
          <a:extLst>
            <a:ext uri="{FF2B5EF4-FFF2-40B4-BE49-F238E27FC236}">
              <a16:creationId xmlns:a16="http://schemas.microsoft.com/office/drawing/2014/main" id="{00000000-0008-0000-3500-000038000000}"/>
            </a:ext>
          </a:extLst>
        </xdr:cNvPr>
        <xdr:cNvSpPr txBox="1"/>
      </xdr:nvSpPr>
      <xdr:spPr>
        <a:xfrm>
          <a:off x="8292674" y="33586552"/>
          <a:ext cx="832276"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航空機騒音障害防止地区</a:t>
          </a:r>
        </a:p>
      </xdr:txBody>
    </xdr:sp>
    <xdr:clientData/>
  </xdr:twoCellAnchor>
  <xdr:twoCellAnchor>
    <xdr:from>
      <xdr:col>6</xdr:col>
      <xdr:colOff>546652</xdr:colOff>
      <xdr:row>154</xdr:row>
      <xdr:rowOff>40458</xdr:rowOff>
    </xdr:from>
    <xdr:to>
      <xdr:col>8</xdr:col>
      <xdr:colOff>0</xdr:colOff>
      <xdr:row>155</xdr:row>
      <xdr:rowOff>84420</xdr:rowOff>
    </xdr:to>
    <xdr:sp macro="" textlink="">
      <xdr:nvSpPr>
        <xdr:cNvPr id="57" name="テキスト ボックス 56">
          <a:extLst>
            <a:ext uri="{FF2B5EF4-FFF2-40B4-BE49-F238E27FC236}">
              <a16:creationId xmlns:a16="http://schemas.microsoft.com/office/drawing/2014/main" id="{00000000-0008-0000-3500-000039000000}"/>
            </a:ext>
          </a:extLst>
        </xdr:cNvPr>
        <xdr:cNvSpPr txBox="1"/>
      </xdr:nvSpPr>
      <xdr:spPr>
        <a:xfrm>
          <a:off x="8300002" y="33939933"/>
          <a:ext cx="824948"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航空機騒音障害防止特別地区</a:t>
          </a:r>
        </a:p>
      </xdr:txBody>
    </xdr:sp>
    <xdr:clientData/>
  </xdr:twoCellAnchor>
  <xdr:twoCellAnchor>
    <xdr:from>
      <xdr:col>6</xdr:col>
      <xdr:colOff>547608</xdr:colOff>
      <xdr:row>155</xdr:row>
      <xdr:rowOff>33130</xdr:rowOff>
    </xdr:from>
    <xdr:to>
      <xdr:col>8</xdr:col>
      <xdr:colOff>0</xdr:colOff>
      <xdr:row>156</xdr:row>
      <xdr:rowOff>57978</xdr:rowOff>
    </xdr:to>
    <xdr:sp macro="" textlink="">
      <xdr:nvSpPr>
        <xdr:cNvPr id="58" name="テキスト ボックス 57">
          <a:extLst>
            <a:ext uri="{FF2B5EF4-FFF2-40B4-BE49-F238E27FC236}">
              <a16:creationId xmlns:a16="http://schemas.microsoft.com/office/drawing/2014/main" id="{00000000-0008-0000-3500-00003A000000}"/>
            </a:ext>
          </a:extLst>
        </xdr:cNvPr>
        <xdr:cNvSpPr txBox="1"/>
      </xdr:nvSpPr>
      <xdr:spPr>
        <a:xfrm>
          <a:off x="8300958" y="34285030"/>
          <a:ext cx="823992" cy="377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駐輪場設置</a:t>
          </a:r>
          <a:endParaRPr kumimoji="1" lang="en-US" altLang="ja-JP" sz="700">
            <a:latin typeface="+mn-ea"/>
            <a:ea typeface="+mn-ea"/>
          </a:endParaRPr>
        </a:p>
        <a:p>
          <a:pPr algn="l"/>
          <a:r>
            <a:rPr kumimoji="1" lang="ja-JP" altLang="en-US" sz="700">
              <a:latin typeface="+mn-ea"/>
              <a:ea typeface="+mn-ea"/>
            </a:rPr>
            <a:t>（条例）</a:t>
          </a:r>
          <a:endParaRPr kumimoji="1" lang="en-US" altLang="ja-JP" sz="700">
            <a:latin typeface="+mn-ea"/>
            <a:ea typeface="+mn-ea"/>
          </a:endParaRPr>
        </a:p>
      </xdr:txBody>
    </xdr:sp>
    <xdr:clientData/>
  </xdr:twoCellAnchor>
  <xdr:twoCellAnchor>
    <xdr:from>
      <xdr:col>6</xdr:col>
      <xdr:colOff>534546</xdr:colOff>
      <xdr:row>156</xdr:row>
      <xdr:rowOff>170432</xdr:rowOff>
    </xdr:from>
    <xdr:to>
      <xdr:col>8</xdr:col>
      <xdr:colOff>0</xdr:colOff>
      <xdr:row>158</xdr:row>
      <xdr:rowOff>60860</xdr:rowOff>
    </xdr:to>
    <xdr:sp macro="" textlink="">
      <xdr:nvSpPr>
        <xdr:cNvPr id="59" name="テキスト ボックス 58">
          <a:extLst>
            <a:ext uri="{FF2B5EF4-FFF2-40B4-BE49-F238E27FC236}">
              <a16:creationId xmlns:a16="http://schemas.microsoft.com/office/drawing/2014/main" id="{00000000-0008-0000-3500-00003B000000}"/>
            </a:ext>
          </a:extLst>
        </xdr:cNvPr>
        <xdr:cNvSpPr txBox="1"/>
      </xdr:nvSpPr>
      <xdr:spPr>
        <a:xfrm>
          <a:off x="8297421" y="34774757"/>
          <a:ext cx="827529" cy="233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排水設備（条例）</a:t>
          </a:r>
        </a:p>
      </xdr:txBody>
    </xdr:sp>
    <xdr:clientData/>
  </xdr:twoCellAnchor>
  <xdr:twoCellAnchor>
    <xdr:from>
      <xdr:col>6</xdr:col>
      <xdr:colOff>524353</xdr:colOff>
      <xdr:row>158</xdr:row>
      <xdr:rowOff>96205</xdr:rowOff>
    </xdr:from>
    <xdr:to>
      <xdr:col>8</xdr:col>
      <xdr:colOff>0</xdr:colOff>
      <xdr:row>158</xdr:row>
      <xdr:rowOff>323672</xdr:rowOff>
    </xdr:to>
    <xdr:sp macro="" textlink="">
      <xdr:nvSpPr>
        <xdr:cNvPr id="60" name="テキスト ボックス 59">
          <a:extLst>
            <a:ext uri="{FF2B5EF4-FFF2-40B4-BE49-F238E27FC236}">
              <a16:creationId xmlns:a16="http://schemas.microsoft.com/office/drawing/2014/main" id="{00000000-0008-0000-3500-00003C000000}"/>
            </a:ext>
          </a:extLst>
        </xdr:cNvPr>
        <xdr:cNvSpPr txBox="1"/>
      </xdr:nvSpPr>
      <xdr:spPr>
        <a:xfrm>
          <a:off x="8296753" y="35043430"/>
          <a:ext cx="828197" cy="227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バリアフリー</a:t>
          </a:r>
        </a:p>
      </xdr:txBody>
    </xdr:sp>
    <xdr:clientData/>
  </xdr:twoCellAnchor>
  <xdr:twoCellAnchor>
    <xdr:from>
      <xdr:col>7</xdr:col>
      <xdr:colOff>1146</xdr:colOff>
      <xdr:row>163</xdr:row>
      <xdr:rowOff>223</xdr:rowOff>
    </xdr:from>
    <xdr:to>
      <xdr:col>8</xdr:col>
      <xdr:colOff>0</xdr:colOff>
      <xdr:row>165</xdr:row>
      <xdr:rowOff>62102</xdr:rowOff>
    </xdr:to>
    <xdr:sp macro="" textlink="">
      <xdr:nvSpPr>
        <xdr:cNvPr id="61" name="テキスト ボックス 60">
          <a:extLst>
            <a:ext uri="{FF2B5EF4-FFF2-40B4-BE49-F238E27FC236}">
              <a16:creationId xmlns:a16="http://schemas.microsoft.com/office/drawing/2014/main" id="{00000000-0008-0000-3500-00003D000000}"/>
            </a:ext>
          </a:extLst>
        </xdr:cNvPr>
        <xdr:cNvSpPr txBox="1"/>
      </xdr:nvSpPr>
      <xdr:spPr>
        <a:xfrm>
          <a:off x="8297421" y="36157123"/>
          <a:ext cx="827529" cy="404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耐火性能検証法</a:t>
          </a:r>
        </a:p>
      </xdr:txBody>
    </xdr:sp>
    <xdr:clientData/>
  </xdr:twoCellAnchor>
  <xdr:twoCellAnchor>
    <xdr:from>
      <xdr:col>6</xdr:col>
      <xdr:colOff>536457</xdr:colOff>
      <xdr:row>163</xdr:row>
      <xdr:rowOff>161192</xdr:rowOff>
    </xdr:from>
    <xdr:to>
      <xdr:col>8</xdr:col>
      <xdr:colOff>0</xdr:colOff>
      <xdr:row>165</xdr:row>
      <xdr:rowOff>51621</xdr:rowOff>
    </xdr:to>
    <xdr:sp macro="" textlink="">
      <xdr:nvSpPr>
        <xdr:cNvPr id="62" name="テキスト ボックス 61">
          <a:extLst>
            <a:ext uri="{FF2B5EF4-FFF2-40B4-BE49-F238E27FC236}">
              <a16:creationId xmlns:a16="http://schemas.microsoft.com/office/drawing/2014/main" id="{00000000-0008-0000-3500-00003E000000}"/>
            </a:ext>
          </a:extLst>
        </xdr:cNvPr>
        <xdr:cNvSpPr txBox="1"/>
      </xdr:nvSpPr>
      <xdr:spPr>
        <a:xfrm>
          <a:off x="8299332" y="36318092"/>
          <a:ext cx="825618"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階避難安全検証法</a:t>
          </a:r>
        </a:p>
      </xdr:txBody>
    </xdr:sp>
    <xdr:clientData/>
  </xdr:twoCellAnchor>
  <xdr:twoCellAnchor>
    <xdr:from>
      <xdr:col>6</xdr:col>
      <xdr:colOff>537416</xdr:colOff>
      <xdr:row>165</xdr:row>
      <xdr:rowOff>23894</xdr:rowOff>
    </xdr:from>
    <xdr:to>
      <xdr:col>8</xdr:col>
      <xdr:colOff>0</xdr:colOff>
      <xdr:row>166</xdr:row>
      <xdr:rowOff>82841</xdr:rowOff>
    </xdr:to>
    <xdr:sp macro="" textlink="">
      <xdr:nvSpPr>
        <xdr:cNvPr id="63" name="テキスト ボックス 62">
          <a:extLst>
            <a:ext uri="{FF2B5EF4-FFF2-40B4-BE49-F238E27FC236}">
              <a16:creationId xmlns:a16="http://schemas.microsoft.com/office/drawing/2014/main" id="{00000000-0008-0000-3500-00003F000000}"/>
            </a:ext>
          </a:extLst>
        </xdr:cNvPr>
        <xdr:cNvSpPr txBox="1"/>
      </xdr:nvSpPr>
      <xdr:spPr>
        <a:xfrm>
          <a:off x="8300291" y="36523694"/>
          <a:ext cx="824659" cy="41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全館避難</a:t>
          </a:r>
          <a:endParaRPr kumimoji="1" lang="en-US" altLang="ja-JP" sz="700">
            <a:latin typeface="+mn-ea"/>
            <a:ea typeface="+mn-ea"/>
          </a:endParaRPr>
        </a:p>
        <a:p>
          <a:pPr algn="l"/>
          <a:r>
            <a:rPr kumimoji="1" lang="ja-JP" altLang="en-US" sz="700">
              <a:latin typeface="+mn-ea"/>
              <a:ea typeface="+mn-ea"/>
            </a:rPr>
            <a:t>安全検証法</a:t>
          </a:r>
        </a:p>
      </xdr:txBody>
    </xdr:sp>
    <xdr:clientData/>
  </xdr:twoCellAnchor>
  <xdr:twoCellAnchor>
    <xdr:from>
      <xdr:col>4</xdr:col>
      <xdr:colOff>2847976</xdr:colOff>
      <xdr:row>168</xdr:row>
      <xdr:rowOff>28062</xdr:rowOff>
    </xdr:from>
    <xdr:to>
      <xdr:col>4</xdr:col>
      <xdr:colOff>2907328</xdr:colOff>
      <xdr:row>170</xdr:row>
      <xdr:rowOff>130640</xdr:rowOff>
    </xdr:to>
    <xdr:sp macro="" textlink="">
      <xdr:nvSpPr>
        <xdr:cNvPr id="64" name="右大かっこ 63">
          <a:extLst>
            <a:ext uri="{FF2B5EF4-FFF2-40B4-BE49-F238E27FC236}">
              <a16:creationId xmlns:a16="http://schemas.microsoft.com/office/drawing/2014/main" id="{00000000-0008-0000-3500-000040000000}"/>
            </a:ext>
          </a:extLst>
        </xdr:cNvPr>
        <xdr:cNvSpPr/>
      </xdr:nvSpPr>
      <xdr:spPr>
        <a:xfrm>
          <a:off x="6867526" y="37223187"/>
          <a:ext cx="59352"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333375</xdr:colOff>
      <xdr:row>168</xdr:row>
      <xdr:rowOff>28575</xdr:rowOff>
    </xdr:from>
    <xdr:to>
      <xdr:col>4</xdr:col>
      <xdr:colOff>386475</xdr:colOff>
      <xdr:row>170</xdr:row>
      <xdr:rowOff>145243</xdr:rowOff>
    </xdr:to>
    <xdr:sp macro="" textlink="">
      <xdr:nvSpPr>
        <xdr:cNvPr id="65" name="右大かっこ 64">
          <a:extLst>
            <a:ext uri="{FF2B5EF4-FFF2-40B4-BE49-F238E27FC236}">
              <a16:creationId xmlns:a16="http://schemas.microsoft.com/office/drawing/2014/main" id="{00000000-0008-0000-3500-000041000000}"/>
            </a:ext>
          </a:extLst>
        </xdr:cNvPr>
        <xdr:cNvSpPr/>
      </xdr:nvSpPr>
      <xdr:spPr>
        <a:xfrm flipH="1">
          <a:off x="4352925" y="37223700"/>
          <a:ext cx="53100" cy="45956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346339</xdr:colOff>
      <xdr:row>178</xdr:row>
      <xdr:rowOff>32426</xdr:rowOff>
    </xdr:from>
    <xdr:to>
      <xdr:col>4</xdr:col>
      <xdr:colOff>392058</xdr:colOff>
      <xdr:row>180</xdr:row>
      <xdr:rowOff>135004</xdr:rowOff>
    </xdr:to>
    <xdr:sp macro="" textlink="">
      <xdr:nvSpPr>
        <xdr:cNvPr id="66" name="右大かっこ 65">
          <a:extLst>
            <a:ext uri="{FF2B5EF4-FFF2-40B4-BE49-F238E27FC236}">
              <a16:creationId xmlns:a16="http://schemas.microsoft.com/office/drawing/2014/main" id="{00000000-0008-0000-3500-000042000000}"/>
            </a:ext>
          </a:extLst>
        </xdr:cNvPr>
        <xdr:cNvSpPr/>
      </xdr:nvSpPr>
      <xdr:spPr>
        <a:xfrm flipH="1">
          <a:off x="4365889" y="38942051"/>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2847975</xdr:colOff>
      <xdr:row>178</xdr:row>
      <xdr:rowOff>40357</xdr:rowOff>
    </xdr:from>
    <xdr:to>
      <xdr:col>4</xdr:col>
      <xdr:colOff>2907305</xdr:colOff>
      <xdr:row>180</xdr:row>
      <xdr:rowOff>142935</xdr:rowOff>
    </xdr:to>
    <xdr:sp macro="" textlink="">
      <xdr:nvSpPr>
        <xdr:cNvPr id="67" name="右大かっこ 66">
          <a:extLst>
            <a:ext uri="{FF2B5EF4-FFF2-40B4-BE49-F238E27FC236}">
              <a16:creationId xmlns:a16="http://schemas.microsoft.com/office/drawing/2014/main" id="{00000000-0008-0000-3500-000043000000}"/>
            </a:ext>
          </a:extLst>
        </xdr:cNvPr>
        <xdr:cNvSpPr/>
      </xdr:nvSpPr>
      <xdr:spPr>
        <a:xfrm>
          <a:off x="6867525" y="38949982"/>
          <a:ext cx="59330"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546651</xdr:colOff>
      <xdr:row>32</xdr:row>
      <xdr:rowOff>165653</xdr:rowOff>
    </xdr:from>
    <xdr:to>
      <xdr:col>8</xdr:col>
      <xdr:colOff>0</xdr:colOff>
      <xdr:row>34</xdr:row>
      <xdr:rowOff>16565</xdr:rowOff>
    </xdr:to>
    <xdr:sp macro="" textlink="">
      <xdr:nvSpPr>
        <xdr:cNvPr id="68" name="テキスト ボックス 67">
          <a:extLst>
            <a:ext uri="{FF2B5EF4-FFF2-40B4-BE49-F238E27FC236}">
              <a16:creationId xmlns:a16="http://schemas.microsoft.com/office/drawing/2014/main" id="{00000000-0008-0000-3500-000044000000}"/>
            </a:ext>
          </a:extLst>
        </xdr:cNvPr>
        <xdr:cNvSpPr txBox="1"/>
      </xdr:nvSpPr>
      <xdr:spPr>
        <a:xfrm>
          <a:off x="8300001" y="7185578"/>
          <a:ext cx="824949" cy="193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共同住宅・長屋</a:t>
          </a:r>
        </a:p>
      </xdr:txBody>
    </xdr:sp>
    <xdr:clientData/>
  </xdr:twoCellAnchor>
  <xdr:twoCellAnchor>
    <xdr:from>
      <xdr:col>7</xdr:col>
      <xdr:colOff>41413</xdr:colOff>
      <xdr:row>38</xdr:row>
      <xdr:rowOff>24847</xdr:rowOff>
    </xdr:from>
    <xdr:to>
      <xdr:col>7</xdr:col>
      <xdr:colOff>173402</xdr:colOff>
      <xdr:row>42</xdr:row>
      <xdr:rowOff>155712</xdr:rowOff>
    </xdr:to>
    <xdr:sp macro="" textlink="">
      <xdr:nvSpPr>
        <xdr:cNvPr id="69" name="右大かっこ 68">
          <a:extLst>
            <a:ext uri="{FF2B5EF4-FFF2-40B4-BE49-F238E27FC236}">
              <a16:creationId xmlns:a16="http://schemas.microsoft.com/office/drawing/2014/main" id="{00000000-0008-0000-3500-000045000000}"/>
            </a:ext>
          </a:extLst>
        </xdr:cNvPr>
        <xdr:cNvSpPr/>
      </xdr:nvSpPr>
      <xdr:spPr>
        <a:xfrm>
          <a:off x="8337688" y="8073472"/>
          <a:ext cx="131989" cy="816665"/>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180976</xdr:colOff>
      <xdr:row>39</xdr:row>
      <xdr:rowOff>74544</xdr:rowOff>
    </xdr:from>
    <xdr:to>
      <xdr:col>8</xdr:col>
      <xdr:colOff>1</xdr:colOff>
      <xdr:row>41</xdr:row>
      <xdr:rowOff>97505</xdr:rowOff>
    </xdr:to>
    <xdr:sp macro="" textlink="">
      <xdr:nvSpPr>
        <xdr:cNvPr id="70" name="テキスト ボックス 69">
          <a:extLst>
            <a:ext uri="{FF2B5EF4-FFF2-40B4-BE49-F238E27FC236}">
              <a16:creationId xmlns:a16="http://schemas.microsoft.com/office/drawing/2014/main" id="{00000000-0008-0000-3500-000046000000}"/>
            </a:ext>
          </a:extLst>
        </xdr:cNvPr>
        <xdr:cNvSpPr txBox="1"/>
      </xdr:nvSpPr>
      <xdr:spPr>
        <a:xfrm>
          <a:off x="8477251" y="8294619"/>
          <a:ext cx="647700" cy="36586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41412</xdr:colOff>
      <xdr:row>47</xdr:row>
      <xdr:rowOff>24848</xdr:rowOff>
    </xdr:from>
    <xdr:to>
      <xdr:col>8</xdr:col>
      <xdr:colOff>0</xdr:colOff>
      <xdr:row>48</xdr:row>
      <xdr:rowOff>16566</xdr:rowOff>
    </xdr:to>
    <xdr:sp macro="" textlink="">
      <xdr:nvSpPr>
        <xdr:cNvPr id="71" name="テキスト ボックス 70">
          <a:extLst>
            <a:ext uri="{FF2B5EF4-FFF2-40B4-BE49-F238E27FC236}">
              <a16:creationId xmlns:a16="http://schemas.microsoft.com/office/drawing/2014/main" id="{00000000-0008-0000-3500-000047000000}"/>
            </a:ext>
          </a:extLst>
        </xdr:cNvPr>
        <xdr:cNvSpPr txBox="1"/>
      </xdr:nvSpPr>
      <xdr:spPr>
        <a:xfrm>
          <a:off x="8337687" y="9616523"/>
          <a:ext cx="787263" cy="163168"/>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イ準以外は斜線</a:t>
          </a:r>
        </a:p>
      </xdr:txBody>
    </xdr:sp>
    <xdr:clientData/>
  </xdr:twoCellAnchor>
  <xdr:twoCellAnchor>
    <xdr:from>
      <xdr:col>7</xdr:col>
      <xdr:colOff>74544</xdr:colOff>
      <xdr:row>50</xdr:row>
      <xdr:rowOff>0</xdr:rowOff>
    </xdr:from>
    <xdr:to>
      <xdr:col>8</xdr:col>
      <xdr:colOff>0</xdr:colOff>
      <xdr:row>50</xdr:row>
      <xdr:rowOff>173934</xdr:rowOff>
    </xdr:to>
    <xdr:sp macro="" textlink="">
      <xdr:nvSpPr>
        <xdr:cNvPr id="72" name="テキスト ボックス 71">
          <a:extLst>
            <a:ext uri="{FF2B5EF4-FFF2-40B4-BE49-F238E27FC236}">
              <a16:creationId xmlns:a16="http://schemas.microsoft.com/office/drawing/2014/main" id="{00000000-0008-0000-3500-000048000000}"/>
            </a:ext>
          </a:extLst>
        </xdr:cNvPr>
        <xdr:cNvSpPr txBox="1"/>
      </xdr:nvSpPr>
      <xdr:spPr>
        <a:xfrm>
          <a:off x="8370819" y="10106025"/>
          <a:ext cx="754131" cy="17393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昇降機以外</a:t>
          </a:r>
        </a:p>
      </xdr:txBody>
    </xdr:sp>
    <xdr:clientData/>
  </xdr:twoCellAnchor>
  <xdr:twoCellAnchor>
    <xdr:from>
      <xdr:col>7</xdr:col>
      <xdr:colOff>198781</xdr:colOff>
      <xdr:row>104</xdr:row>
      <xdr:rowOff>149087</xdr:rowOff>
    </xdr:from>
    <xdr:to>
      <xdr:col>8</xdr:col>
      <xdr:colOff>0</xdr:colOff>
      <xdr:row>106</xdr:row>
      <xdr:rowOff>171092</xdr:rowOff>
    </xdr:to>
    <xdr:sp macro="" textlink="">
      <xdr:nvSpPr>
        <xdr:cNvPr id="73" name="テキスト ボックス 72">
          <a:extLst>
            <a:ext uri="{FF2B5EF4-FFF2-40B4-BE49-F238E27FC236}">
              <a16:creationId xmlns:a16="http://schemas.microsoft.com/office/drawing/2014/main" id="{00000000-0008-0000-3500-000049000000}"/>
            </a:ext>
          </a:extLst>
        </xdr:cNvPr>
        <xdr:cNvSpPr txBox="1"/>
      </xdr:nvSpPr>
      <xdr:spPr>
        <a:xfrm>
          <a:off x="8495056" y="22942412"/>
          <a:ext cx="629894" cy="36490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41414</xdr:colOff>
      <xdr:row>104</xdr:row>
      <xdr:rowOff>16564</xdr:rowOff>
    </xdr:from>
    <xdr:to>
      <xdr:col>7</xdr:col>
      <xdr:colOff>159182</xdr:colOff>
      <xdr:row>107</xdr:row>
      <xdr:rowOff>157368</xdr:rowOff>
    </xdr:to>
    <xdr:sp macro="" textlink="">
      <xdr:nvSpPr>
        <xdr:cNvPr id="74" name="右大かっこ 73">
          <a:extLst>
            <a:ext uri="{FF2B5EF4-FFF2-40B4-BE49-F238E27FC236}">
              <a16:creationId xmlns:a16="http://schemas.microsoft.com/office/drawing/2014/main" id="{00000000-0008-0000-3500-00004A000000}"/>
            </a:ext>
          </a:extLst>
        </xdr:cNvPr>
        <xdr:cNvSpPr/>
      </xdr:nvSpPr>
      <xdr:spPr>
        <a:xfrm>
          <a:off x="8337689" y="22809889"/>
          <a:ext cx="117768" cy="655154"/>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132</xdr:row>
      <xdr:rowOff>24848</xdr:rowOff>
    </xdr:from>
    <xdr:to>
      <xdr:col>7</xdr:col>
      <xdr:colOff>159181</xdr:colOff>
      <xdr:row>136</xdr:row>
      <xdr:rowOff>149087</xdr:rowOff>
    </xdr:to>
    <xdr:sp macro="" textlink="">
      <xdr:nvSpPr>
        <xdr:cNvPr id="75" name="右大かっこ 74">
          <a:extLst>
            <a:ext uri="{FF2B5EF4-FFF2-40B4-BE49-F238E27FC236}">
              <a16:creationId xmlns:a16="http://schemas.microsoft.com/office/drawing/2014/main" id="{00000000-0008-0000-3500-00004B000000}"/>
            </a:ext>
          </a:extLst>
        </xdr:cNvPr>
        <xdr:cNvSpPr/>
      </xdr:nvSpPr>
      <xdr:spPr>
        <a:xfrm>
          <a:off x="8329405" y="28523648"/>
          <a:ext cx="126051" cy="1533939"/>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538370</xdr:colOff>
      <xdr:row>137</xdr:row>
      <xdr:rowOff>157369</xdr:rowOff>
    </xdr:from>
    <xdr:to>
      <xdr:col>8</xdr:col>
      <xdr:colOff>0</xdr:colOff>
      <xdr:row>139</xdr:row>
      <xdr:rowOff>1506</xdr:rowOff>
    </xdr:to>
    <xdr:sp macro="" textlink="">
      <xdr:nvSpPr>
        <xdr:cNvPr id="76" name="テキスト ボックス 75">
          <a:extLst>
            <a:ext uri="{FF2B5EF4-FFF2-40B4-BE49-F238E27FC236}">
              <a16:creationId xmlns:a16="http://schemas.microsoft.com/office/drawing/2014/main" id="{00000000-0008-0000-3500-00004C000000}"/>
            </a:ext>
          </a:extLst>
        </xdr:cNvPr>
        <xdr:cNvSpPr txBox="1"/>
      </xdr:nvSpPr>
      <xdr:spPr>
        <a:xfrm>
          <a:off x="8291720" y="30237319"/>
          <a:ext cx="833230"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駐車台数</a:t>
          </a:r>
        </a:p>
      </xdr:txBody>
    </xdr:sp>
    <xdr:clientData/>
  </xdr:twoCellAnchor>
  <xdr:twoCellAnchor>
    <xdr:from>
      <xdr:col>6</xdr:col>
      <xdr:colOff>74543</xdr:colOff>
      <xdr:row>140</xdr:row>
      <xdr:rowOff>140805</xdr:rowOff>
    </xdr:from>
    <xdr:to>
      <xdr:col>6</xdr:col>
      <xdr:colOff>495841</xdr:colOff>
      <xdr:row>142</xdr:row>
      <xdr:rowOff>7586</xdr:rowOff>
    </xdr:to>
    <xdr:sp macro="" textlink="">
      <xdr:nvSpPr>
        <xdr:cNvPr id="77" name="円/楕円 76">
          <a:extLst>
            <a:ext uri="{FF2B5EF4-FFF2-40B4-BE49-F238E27FC236}">
              <a16:creationId xmlns:a16="http://schemas.microsoft.com/office/drawing/2014/main" id="{00000000-0008-0000-3500-00004D000000}"/>
            </a:ext>
          </a:extLst>
        </xdr:cNvPr>
        <xdr:cNvSpPr/>
      </xdr:nvSpPr>
      <xdr:spPr>
        <a:xfrm>
          <a:off x="7846943" y="30735105"/>
          <a:ext cx="421298" cy="209681"/>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142</xdr:row>
      <xdr:rowOff>165652</xdr:rowOff>
    </xdr:from>
    <xdr:to>
      <xdr:col>6</xdr:col>
      <xdr:colOff>438978</xdr:colOff>
      <xdr:row>143</xdr:row>
      <xdr:rowOff>173237</xdr:rowOff>
    </xdr:to>
    <xdr:sp macro="" textlink="">
      <xdr:nvSpPr>
        <xdr:cNvPr id="78" name="円/楕円 77">
          <a:extLst>
            <a:ext uri="{FF2B5EF4-FFF2-40B4-BE49-F238E27FC236}">
              <a16:creationId xmlns:a16="http://schemas.microsoft.com/office/drawing/2014/main" id="{00000000-0008-0000-3500-00004E000000}"/>
            </a:ext>
          </a:extLst>
        </xdr:cNvPr>
        <xdr:cNvSpPr/>
      </xdr:nvSpPr>
      <xdr:spPr>
        <a:xfrm>
          <a:off x="7888357" y="31102852"/>
          <a:ext cx="323021" cy="17903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99392</xdr:colOff>
      <xdr:row>156</xdr:row>
      <xdr:rowOff>8283</xdr:rowOff>
    </xdr:from>
    <xdr:to>
      <xdr:col>6</xdr:col>
      <xdr:colOff>472110</xdr:colOff>
      <xdr:row>156</xdr:row>
      <xdr:rowOff>165653</xdr:rowOff>
    </xdr:to>
    <xdr:sp macro="" textlink="">
      <xdr:nvSpPr>
        <xdr:cNvPr id="79" name="円/楕円 78">
          <a:extLst>
            <a:ext uri="{FF2B5EF4-FFF2-40B4-BE49-F238E27FC236}">
              <a16:creationId xmlns:a16="http://schemas.microsoft.com/office/drawing/2014/main" id="{00000000-0008-0000-3500-00004F000000}"/>
            </a:ext>
          </a:extLst>
        </xdr:cNvPr>
        <xdr:cNvSpPr/>
      </xdr:nvSpPr>
      <xdr:spPr>
        <a:xfrm>
          <a:off x="7871792" y="34612608"/>
          <a:ext cx="372718" cy="15737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139</xdr:row>
      <xdr:rowOff>8283</xdr:rowOff>
    </xdr:from>
    <xdr:to>
      <xdr:col>6</xdr:col>
      <xdr:colOff>438978</xdr:colOff>
      <xdr:row>140</xdr:row>
      <xdr:rowOff>15867</xdr:rowOff>
    </xdr:to>
    <xdr:sp macro="" textlink="">
      <xdr:nvSpPr>
        <xdr:cNvPr id="80" name="円/楕円 79">
          <a:extLst>
            <a:ext uri="{FF2B5EF4-FFF2-40B4-BE49-F238E27FC236}">
              <a16:creationId xmlns:a16="http://schemas.microsoft.com/office/drawing/2014/main" id="{00000000-0008-0000-3500-000050000000}"/>
            </a:ext>
          </a:extLst>
        </xdr:cNvPr>
        <xdr:cNvSpPr/>
      </xdr:nvSpPr>
      <xdr:spPr>
        <a:xfrm>
          <a:off x="7888357" y="30431133"/>
          <a:ext cx="323021" cy="179034"/>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41413</xdr:colOff>
      <xdr:row>108</xdr:row>
      <xdr:rowOff>8283</xdr:rowOff>
    </xdr:from>
    <xdr:to>
      <xdr:col>7</xdr:col>
      <xdr:colOff>159183</xdr:colOff>
      <xdr:row>111</xdr:row>
      <xdr:rowOff>331303</xdr:rowOff>
    </xdr:to>
    <xdr:sp macro="" textlink="">
      <xdr:nvSpPr>
        <xdr:cNvPr id="81" name="右大かっこ 80">
          <a:extLst>
            <a:ext uri="{FF2B5EF4-FFF2-40B4-BE49-F238E27FC236}">
              <a16:creationId xmlns:a16="http://schemas.microsoft.com/office/drawing/2014/main" id="{00000000-0008-0000-3500-000051000000}"/>
            </a:ext>
          </a:extLst>
        </xdr:cNvPr>
        <xdr:cNvSpPr/>
      </xdr:nvSpPr>
      <xdr:spPr>
        <a:xfrm>
          <a:off x="8337688" y="23487408"/>
          <a:ext cx="117770" cy="1199320"/>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124239</xdr:colOff>
      <xdr:row>109</xdr:row>
      <xdr:rowOff>248478</xdr:rowOff>
    </xdr:from>
    <xdr:to>
      <xdr:col>8</xdr:col>
      <xdr:colOff>0</xdr:colOff>
      <xdr:row>110</xdr:row>
      <xdr:rowOff>262200</xdr:rowOff>
    </xdr:to>
    <xdr:sp macro="" textlink="">
      <xdr:nvSpPr>
        <xdr:cNvPr id="82" name="テキスト ボックス 81">
          <a:extLst>
            <a:ext uri="{FF2B5EF4-FFF2-40B4-BE49-F238E27FC236}">
              <a16:creationId xmlns:a16="http://schemas.microsoft.com/office/drawing/2014/main" id="{00000000-0008-0000-3500-000052000000}"/>
            </a:ext>
          </a:extLst>
        </xdr:cNvPr>
        <xdr:cNvSpPr txBox="1"/>
      </xdr:nvSpPr>
      <xdr:spPr>
        <a:xfrm>
          <a:off x="8420514" y="23899053"/>
          <a:ext cx="704436" cy="3661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一団地認定</a:t>
          </a:r>
        </a:p>
      </xdr:txBody>
    </xdr:sp>
    <xdr:clientData/>
  </xdr:twoCellAnchor>
  <xdr:twoCellAnchor>
    <xdr:from>
      <xdr:col>6</xdr:col>
      <xdr:colOff>530087</xdr:colOff>
      <xdr:row>159</xdr:row>
      <xdr:rowOff>99391</xdr:rowOff>
    </xdr:from>
    <xdr:to>
      <xdr:col>8</xdr:col>
      <xdr:colOff>0</xdr:colOff>
      <xdr:row>161</xdr:row>
      <xdr:rowOff>115956</xdr:rowOff>
    </xdr:to>
    <xdr:sp macro="" textlink="">
      <xdr:nvSpPr>
        <xdr:cNvPr id="83" name="テキスト ボックス 82">
          <a:extLst>
            <a:ext uri="{FF2B5EF4-FFF2-40B4-BE49-F238E27FC236}">
              <a16:creationId xmlns:a16="http://schemas.microsoft.com/office/drawing/2014/main" id="{00000000-0008-0000-3500-000053000000}"/>
            </a:ext>
          </a:extLst>
        </xdr:cNvPr>
        <xdr:cNvSpPr txBox="1"/>
      </xdr:nvSpPr>
      <xdr:spPr>
        <a:xfrm>
          <a:off x="8292962" y="35399041"/>
          <a:ext cx="831988" cy="35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世田谷区</a:t>
          </a:r>
          <a:r>
            <a:rPr kumimoji="1" lang="en-US" altLang="ja-JP" sz="700">
              <a:latin typeface="+mn-ea"/>
              <a:ea typeface="+mn-ea"/>
            </a:rPr>
            <a:t>300</a:t>
          </a:r>
          <a:r>
            <a:rPr kumimoji="1" lang="ja-JP" altLang="en-US" sz="700">
              <a:latin typeface="+mn-ea"/>
              <a:ea typeface="+mn-ea"/>
            </a:rPr>
            <a:t>㎡</a:t>
          </a:r>
          <a:endParaRPr kumimoji="1" lang="en-US" altLang="ja-JP" sz="700">
            <a:latin typeface="+mn-ea"/>
            <a:ea typeface="+mn-ea"/>
          </a:endParaRPr>
        </a:p>
        <a:p>
          <a:pPr algn="l"/>
          <a:r>
            <a:rPr kumimoji="1" lang="ja-JP" altLang="en-US" sz="700">
              <a:latin typeface="+mn-ea"/>
              <a:ea typeface="+mn-ea"/>
            </a:rPr>
            <a:t>横浜市</a:t>
          </a:r>
          <a:r>
            <a:rPr kumimoji="1" lang="en-US" altLang="ja-JP" sz="700">
              <a:latin typeface="+mn-ea"/>
              <a:ea typeface="+mn-ea"/>
            </a:rPr>
            <a:t>500</a:t>
          </a:r>
          <a:r>
            <a:rPr kumimoji="1" lang="ja-JP" altLang="en-US" sz="700">
              <a:latin typeface="+mn-ea"/>
              <a:ea typeface="+mn-ea"/>
            </a:rPr>
            <a:t>㎡</a:t>
          </a:r>
        </a:p>
      </xdr:txBody>
    </xdr:sp>
    <xdr:clientData/>
  </xdr:twoCellAnchor>
  <mc:AlternateContent xmlns:mc="http://schemas.openxmlformats.org/markup-compatibility/2006">
    <mc:Choice xmlns:a14="http://schemas.microsoft.com/office/drawing/2010/main" Requires="a14">
      <xdr:twoCellAnchor>
        <xdr:from>
          <xdr:col>6</xdr:col>
          <xdr:colOff>171450</xdr:colOff>
          <xdr:row>5</xdr:row>
          <xdr:rowOff>161925</xdr:rowOff>
        </xdr:from>
        <xdr:to>
          <xdr:col>6</xdr:col>
          <xdr:colOff>400050</xdr:colOff>
          <xdr:row>7</xdr:row>
          <xdr:rowOff>19050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1F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15</xdr:row>
          <xdr:rowOff>152400</xdr:rowOff>
        </xdr:from>
        <xdr:to>
          <xdr:col>6</xdr:col>
          <xdr:colOff>476250</xdr:colOff>
          <xdr:row>17</xdr:row>
          <xdr:rowOff>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1F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22</xdr:row>
          <xdr:rowOff>142875</xdr:rowOff>
        </xdr:from>
        <xdr:to>
          <xdr:col>6</xdr:col>
          <xdr:colOff>476250</xdr:colOff>
          <xdr:row>24</xdr:row>
          <xdr:rowOff>47625</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1F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23</xdr:row>
          <xdr:rowOff>142875</xdr:rowOff>
        </xdr:from>
        <xdr:to>
          <xdr:col>6</xdr:col>
          <xdr:colOff>476250</xdr:colOff>
          <xdr:row>25</xdr:row>
          <xdr:rowOff>47625</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1F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133350</xdr:rowOff>
        </xdr:from>
        <xdr:to>
          <xdr:col>6</xdr:col>
          <xdr:colOff>476250</xdr:colOff>
          <xdr:row>26</xdr:row>
          <xdr:rowOff>38100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1F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25</xdr:row>
          <xdr:rowOff>133350</xdr:rowOff>
        </xdr:from>
        <xdr:to>
          <xdr:col>6</xdr:col>
          <xdr:colOff>476250</xdr:colOff>
          <xdr:row>27</xdr:row>
          <xdr:rowOff>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1F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295275</xdr:rowOff>
        </xdr:from>
        <xdr:to>
          <xdr:col>6</xdr:col>
          <xdr:colOff>476250</xdr:colOff>
          <xdr:row>28</xdr:row>
          <xdr:rowOff>19050</xdr:rowOff>
        </xdr:to>
        <xdr:sp macro="" textlink="">
          <xdr:nvSpPr>
            <xdr:cNvPr id="76807" name="Check Box 8" hidden="1">
              <a:extLst>
                <a:ext uri="{63B3BB69-23CF-44E3-9099-C40C66FF867C}">
                  <a14:compatExt spid="_x0000_s76807"/>
                </a:ext>
                <a:ext uri="{FF2B5EF4-FFF2-40B4-BE49-F238E27FC236}">
                  <a16:creationId xmlns:a16="http://schemas.microsoft.com/office/drawing/2014/main" id="{00000000-0008-0000-1F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123825</xdr:rowOff>
        </xdr:from>
        <xdr:to>
          <xdr:col>6</xdr:col>
          <xdr:colOff>476250</xdr:colOff>
          <xdr:row>29</xdr:row>
          <xdr:rowOff>28575</xdr:rowOff>
        </xdr:to>
        <xdr:sp macro="" textlink="">
          <xdr:nvSpPr>
            <xdr:cNvPr id="76808" name="Check Box 9" hidden="1">
              <a:extLst>
                <a:ext uri="{63B3BB69-23CF-44E3-9099-C40C66FF867C}">
                  <a14:compatExt spid="_x0000_s76808"/>
                </a:ext>
                <a:ext uri="{FF2B5EF4-FFF2-40B4-BE49-F238E27FC236}">
                  <a16:creationId xmlns:a16="http://schemas.microsoft.com/office/drawing/2014/main" id="{00000000-0008-0000-1F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133350</xdr:rowOff>
        </xdr:from>
        <xdr:to>
          <xdr:col>6</xdr:col>
          <xdr:colOff>476250</xdr:colOff>
          <xdr:row>30</xdr:row>
          <xdr:rowOff>38100</xdr:rowOff>
        </xdr:to>
        <xdr:sp macro="" textlink="">
          <xdr:nvSpPr>
            <xdr:cNvPr id="76809" name="Check Box 10" hidden="1">
              <a:extLst>
                <a:ext uri="{63B3BB69-23CF-44E3-9099-C40C66FF867C}">
                  <a14:compatExt spid="_x0000_s76809"/>
                </a:ext>
                <a:ext uri="{FF2B5EF4-FFF2-40B4-BE49-F238E27FC236}">
                  <a16:creationId xmlns:a16="http://schemas.microsoft.com/office/drawing/2014/main" id="{00000000-0008-0000-1F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133350</xdr:rowOff>
        </xdr:from>
        <xdr:to>
          <xdr:col>6</xdr:col>
          <xdr:colOff>476250</xdr:colOff>
          <xdr:row>31</xdr:row>
          <xdr:rowOff>38100</xdr:rowOff>
        </xdr:to>
        <xdr:sp macro="" textlink="">
          <xdr:nvSpPr>
            <xdr:cNvPr id="76810" name="Check Box 11" hidden="1">
              <a:extLst>
                <a:ext uri="{63B3BB69-23CF-44E3-9099-C40C66FF867C}">
                  <a14:compatExt spid="_x0000_s76810"/>
                </a:ext>
                <a:ext uri="{FF2B5EF4-FFF2-40B4-BE49-F238E27FC236}">
                  <a16:creationId xmlns:a16="http://schemas.microsoft.com/office/drawing/2014/main" id="{00000000-0008-0000-1F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57150</xdr:rowOff>
        </xdr:from>
        <xdr:to>
          <xdr:col>6</xdr:col>
          <xdr:colOff>476250</xdr:colOff>
          <xdr:row>31</xdr:row>
          <xdr:rowOff>304800</xdr:rowOff>
        </xdr:to>
        <xdr:sp macro="" textlink="">
          <xdr:nvSpPr>
            <xdr:cNvPr id="76811" name="Check Box 12" hidden="1">
              <a:extLst>
                <a:ext uri="{63B3BB69-23CF-44E3-9099-C40C66FF867C}">
                  <a14:compatExt spid="_x0000_s76811"/>
                </a:ext>
                <a:ext uri="{FF2B5EF4-FFF2-40B4-BE49-F238E27FC236}">
                  <a16:creationId xmlns:a16="http://schemas.microsoft.com/office/drawing/2014/main" id="{00000000-0008-0000-1F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314325</xdr:rowOff>
        </xdr:from>
        <xdr:to>
          <xdr:col>6</xdr:col>
          <xdr:colOff>476250</xdr:colOff>
          <xdr:row>33</xdr:row>
          <xdr:rowOff>38100</xdr:rowOff>
        </xdr:to>
        <xdr:sp macro="" textlink="">
          <xdr:nvSpPr>
            <xdr:cNvPr id="76812" name="Check Box 13" hidden="1">
              <a:extLst>
                <a:ext uri="{63B3BB69-23CF-44E3-9099-C40C66FF867C}">
                  <a14:compatExt spid="_x0000_s76812"/>
                </a:ext>
                <a:ext uri="{FF2B5EF4-FFF2-40B4-BE49-F238E27FC236}">
                  <a16:creationId xmlns:a16="http://schemas.microsoft.com/office/drawing/2014/main" id="{00000000-0008-0000-1F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32</xdr:row>
          <xdr:rowOff>133350</xdr:rowOff>
        </xdr:from>
        <xdr:to>
          <xdr:col>6</xdr:col>
          <xdr:colOff>476250</xdr:colOff>
          <xdr:row>34</xdr:row>
          <xdr:rowOff>38100</xdr:rowOff>
        </xdr:to>
        <xdr:sp macro="" textlink="">
          <xdr:nvSpPr>
            <xdr:cNvPr id="76813" name="Check Box 14" hidden="1">
              <a:extLst>
                <a:ext uri="{63B3BB69-23CF-44E3-9099-C40C66FF867C}">
                  <a14:compatExt spid="_x0000_s76813"/>
                </a:ext>
                <a:ext uri="{FF2B5EF4-FFF2-40B4-BE49-F238E27FC236}">
                  <a16:creationId xmlns:a16="http://schemas.microsoft.com/office/drawing/2014/main" id="{00000000-0008-0000-1F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33</xdr:row>
          <xdr:rowOff>133350</xdr:rowOff>
        </xdr:from>
        <xdr:to>
          <xdr:col>6</xdr:col>
          <xdr:colOff>476250</xdr:colOff>
          <xdr:row>35</xdr:row>
          <xdr:rowOff>38100</xdr:rowOff>
        </xdr:to>
        <xdr:sp macro="" textlink="">
          <xdr:nvSpPr>
            <xdr:cNvPr id="76814" name="Check Box 15" hidden="1">
              <a:extLst>
                <a:ext uri="{63B3BB69-23CF-44E3-9099-C40C66FF867C}">
                  <a14:compatExt spid="_x0000_s76814"/>
                </a:ext>
                <a:ext uri="{FF2B5EF4-FFF2-40B4-BE49-F238E27FC236}">
                  <a16:creationId xmlns:a16="http://schemas.microsoft.com/office/drawing/2014/main" id="{00000000-0008-0000-1F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34</xdr:row>
          <xdr:rowOff>133350</xdr:rowOff>
        </xdr:from>
        <xdr:to>
          <xdr:col>6</xdr:col>
          <xdr:colOff>476250</xdr:colOff>
          <xdr:row>36</xdr:row>
          <xdr:rowOff>38100</xdr:rowOff>
        </xdr:to>
        <xdr:sp macro="" textlink="">
          <xdr:nvSpPr>
            <xdr:cNvPr id="76815" name="Check Box 16" hidden="1">
              <a:extLst>
                <a:ext uri="{63B3BB69-23CF-44E3-9099-C40C66FF867C}">
                  <a14:compatExt spid="_x0000_s76815"/>
                </a:ext>
                <a:ext uri="{FF2B5EF4-FFF2-40B4-BE49-F238E27FC236}">
                  <a16:creationId xmlns:a16="http://schemas.microsoft.com/office/drawing/2014/main" id="{00000000-0008-0000-1F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35</xdr:row>
          <xdr:rowOff>133350</xdr:rowOff>
        </xdr:from>
        <xdr:to>
          <xdr:col>6</xdr:col>
          <xdr:colOff>476250</xdr:colOff>
          <xdr:row>37</xdr:row>
          <xdr:rowOff>38100</xdr:rowOff>
        </xdr:to>
        <xdr:sp macro="" textlink="">
          <xdr:nvSpPr>
            <xdr:cNvPr id="76816" name="Check Box 17" hidden="1">
              <a:extLst>
                <a:ext uri="{63B3BB69-23CF-44E3-9099-C40C66FF867C}">
                  <a14:compatExt spid="_x0000_s76816"/>
                </a:ext>
                <a:ext uri="{FF2B5EF4-FFF2-40B4-BE49-F238E27FC236}">
                  <a16:creationId xmlns:a16="http://schemas.microsoft.com/office/drawing/2014/main" id="{00000000-0008-0000-1F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133350</xdr:rowOff>
        </xdr:from>
        <xdr:to>
          <xdr:col>6</xdr:col>
          <xdr:colOff>476250</xdr:colOff>
          <xdr:row>38</xdr:row>
          <xdr:rowOff>38100</xdr:rowOff>
        </xdr:to>
        <xdr:sp macro="" textlink="">
          <xdr:nvSpPr>
            <xdr:cNvPr id="76817" name="Check Box 18" hidden="1">
              <a:extLst>
                <a:ext uri="{63B3BB69-23CF-44E3-9099-C40C66FF867C}">
                  <a14:compatExt spid="_x0000_s76817"/>
                </a:ext>
                <a:ext uri="{FF2B5EF4-FFF2-40B4-BE49-F238E27FC236}">
                  <a16:creationId xmlns:a16="http://schemas.microsoft.com/office/drawing/2014/main" id="{00000000-0008-0000-1F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39</xdr:row>
          <xdr:rowOff>152400</xdr:rowOff>
        </xdr:from>
        <xdr:to>
          <xdr:col>6</xdr:col>
          <xdr:colOff>476250</xdr:colOff>
          <xdr:row>41</xdr:row>
          <xdr:rowOff>57150</xdr:rowOff>
        </xdr:to>
        <xdr:sp macro="" textlink="">
          <xdr:nvSpPr>
            <xdr:cNvPr id="76818" name="Check Box 19" hidden="1">
              <a:extLst>
                <a:ext uri="{63B3BB69-23CF-44E3-9099-C40C66FF867C}">
                  <a14:compatExt spid="_x0000_s76818"/>
                </a:ext>
                <a:ext uri="{FF2B5EF4-FFF2-40B4-BE49-F238E27FC236}">
                  <a16:creationId xmlns:a16="http://schemas.microsoft.com/office/drawing/2014/main" id="{00000000-0008-0000-1F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xdr:row>
          <xdr:rowOff>133350</xdr:rowOff>
        </xdr:from>
        <xdr:to>
          <xdr:col>6</xdr:col>
          <xdr:colOff>476250</xdr:colOff>
          <xdr:row>44</xdr:row>
          <xdr:rowOff>38100</xdr:rowOff>
        </xdr:to>
        <xdr:sp macro="" textlink="">
          <xdr:nvSpPr>
            <xdr:cNvPr id="76819" name="Check Box 20" hidden="1">
              <a:extLst>
                <a:ext uri="{63B3BB69-23CF-44E3-9099-C40C66FF867C}">
                  <a14:compatExt spid="_x0000_s76819"/>
                </a:ext>
                <a:ext uri="{FF2B5EF4-FFF2-40B4-BE49-F238E27FC236}">
                  <a16:creationId xmlns:a16="http://schemas.microsoft.com/office/drawing/2014/main" id="{00000000-0008-0000-1F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142875</xdr:rowOff>
        </xdr:from>
        <xdr:to>
          <xdr:col>6</xdr:col>
          <xdr:colOff>476250</xdr:colOff>
          <xdr:row>52</xdr:row>
          <xdr:rowOff>47625</xdr:rowOff>
        </xdr:to>
        <xdr:sp macro="" textlink="">
          <xdr:nvSpPr>
            <xdr:cNvPr id="76820" name="Check Box 21" hidden="1">
              <a:extLst>
                <a:ext uri="{63B3BB69-23CF-44E3-9099-C40C66FF867C}">
                  <a14:compatExt spid="_x0000_s76820"/>
                </a:ext>
                <a:ext uri="{FF2B5EF4-FFF2-40B4-BE49-F238E27FC236}">
                  <a16:creationId xmlns:a16="http://schemas.microsoft.com/office/drawing/2014/main" id="{00000000-0008-0000-1F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56</xdr:row>
          <xdr:rowOff>133350</xdr:rowOff>
        </xdr:from>
        <xdr:to>
          <xdr:col>6</xdr:col>
          <xdr:colOff>476250</xdr:colOff>
          <xdr:row>58</xdr:row>
          <xdr:rowOff>38100</xdr:rowOff>
        </xdr:to>
        <xdr:sp macro="" textlink="">
          <xdr:nvSpPr>
            <xdr:cNvPr id="76821" name="Check Box 22" hidden="1">
              <a:extLst>
                <a:ext uri="{63B3BB69-23CF-44E3-9099-C40C66FF867C}">
                  <a14:compatExt spid="_x0000_s76821"/>
                </a:ext>
                <a:ext uri="{FF2B5EF4-FFF2-40B4-BE49-F238E27FC236}">
                  <a16:creationId xmlns:a16="http://schemas.microsoft.com/office/drawing/2014/main" id="{00000000-0008-0000-1F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57</xdr:row>
          <xdr:rowOff>133350</xdr:rowOff>
        </xdr:from>
        <xdr:to>
          <xdr:col>6</xdr:col>
          <xdr:colOff>476250</xdr:colOff>
          <xdr:row>59</xdr:row>
          <xdr:rowOff>38100</xdr:rowOff>
        </xdr:to>
        <xdr:sp macro="" textlink="">
          <xdr:nvSpPr>
            <xdr:cNvPr id="76822" name="Check Box 23" hidden="1">
              <a:extLst>
                <a:ext uri="{63B3BB69-23CF-44E3-9099-C40C66FF867C}">
                  <a14:compatExt spid="_x0000_s76822"/>
                </a:ext>
                <a:ext uri="{FF2B5EF4-FFF2-40B4-BE49-F238E27FC236}">
                  <a16:creationId xmlns:a16="http://schemas.microsoft.com/office/drawing/2014/main" id="{00000000-0008-0000-1F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58</xdr:row>
          <xdr:rowOff>133350</xdr:rowOff>
        </xdr:from>
        <xdr:to>
          <xdr:col>6</xdr:col>
          <xdr:colOff>476250</xdr:colOff>
          <xdr:row>60</xdr:row>
          <xdr:rowOff>38100</xdr:rowOff>
        </xdr:to>
        <xdr:sp macro="" textlink="">
          <xdr:nvSpPr>
            <xdr:cNvPr id="76823" name="Check Box 24" hidden="1">
              <a:extLst>
                <a:ext uri="{63B3BB69-23CF-44E3-9099-C40C66FF867C}">
                  <a14:compatExt spid="_x0000_s76823"/>
                </a:ext>
                <a:ext uri="{FF2B5EF4-FFF2-40B4-BE49-F238E27FC236}">
                  <a16:creationId xmlns:a16="http://schemas.microsoft.com/office/drawing/2014/main" id="{00000000-0008-0000-1F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59</xdr:row>
          <xdr:rowOff>133350</xdr:rowOff>
        </xdr:from>
        <xdr:to>
          <xdr:col>6</xdr:col>
          <xdr:colOff>476250</xdr:colOff>
          <xdr:row>61</xdr:row>
          <xdr:rowOff>38100</xdr:rowOff>
        </xdr:to>
        <xdr:sp macro="" textlink="">
          <xdr:nvSpPr>
            <xdr:cNvPr id="76824" name="Check Box 25" hidden="1">
              <a:extLst>
                <a:ext uri="{63B3BB69-23CF-44E3-9099-C40C66FF867C}">
                  <a14:compatExt spid="_x0000_s76824"/>
                </a:ext>
                <a:ext uri="{FF2B5EF4-FFF2-40B4-BE49-F238E27FC236}">
                  <a16:creationId xmlns:a16="http://schemas.microsoft.com/office/drawing/2014/main" id="{00000000-0008-0000-1F00-00001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62</xdr:row>
          <xdr:rowOff>114300</xdr:rowOff>
        </xdr:from>
        <xdr:to>
          <xdr:col>6</xdr:col>
          <xdr:colOff>476250</xdr:colOff>
          <xdr:row>63</xdr:row>
          <xdr:rowOff>9525</xdr:rowOff>
        </xdr:to>
        <xdr:sp macro="" textlink="">
          <xdr:nvSpPr>
            <xdr:cNvPr id="76825" name="Check Box 26" hidden="1">
              <a:extLst>
                <a:ext uri="{63B3BB69-23CF-44E3-9099-C40C66FF867C}">
                  <a14:compatExt spid="_x0000_s76825"/>
                </a:ext>
                <a:ext uri="{FF2B5EF4-FFF2-40B4-BE49-F238E27FC236}">
                  <a16:creationId xmlns:a16="http://schemas.microsoft.com/office/drawing/2014/main" id="{00000000-0008-0000-1F00-00001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67</xdr:row>
          <xdr:rowOff>114300</xdr:rowOff>
        </xdr:from>
        <xdr:to>
          <xdr:col>6</xdr:col>
          <xdr:colOff>476250</xdr:colOff>
          <xdr:row>68</xdr:row>
          <xdr:rowOff>190500</xdr:rowOff>
        </xdr:to>
        <xdr:sp macro="" textlink="">
          <xdr:nvSpPr>
            <xdr:cNvPr id="76826" name="Check Box 27" hidden="1">
              <a:extLst>
                <a:ext uri="{63B3BB69-23CF-44E3-9099-C40C66FF867C}">
                  <a14:compatExt spid="_x0000_s76826"/>
                </a:ext>
                <a:ext uri="{FF2B5EF4-FFF2-40B4-BE49-F238E27FC236}">
                  <a16:creationId xmlns:a16="http://schemas.microsoft.com/office/drawing/2014/main" id="{00000000-0008-0000-1F00-00001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75</xdr:row>
          <xdr:rowOff>123825</xdr:rowOff>
        </xdr:from>
        <xdr:to>
          <xdr:col>6</xdr:col>
          <xdr:colOff>476250</xdr:colOff>
          <xdr:row>77</xdr:row>
          <xdr:rowOff>28575</xdr:rowOff>
        </xdr:to>
        <xdr:sp macro="" textlink="">
          <xdr:nvSpPr>
            <xdr:cNvPr id="76827" name="Check Box 28" hidden="1">
              <a:extLst>
                <a:ext uri="{63B3BB69-23CF-44E3-9099-C40C66FF867C}">
                  <a14:compatExt spid="_x0000_s76827"/>
                </a:ext>
                <a:ext uri="{FF2B5EF4-FFF2-40B4-BE49-F238E27FC236}">
                  <a16:creationId xmlns:a16="http://schemas.microsoft.com/office/drawing/2014/main" id="{00000000-0008-0000-1F00-00001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84</xdr:row>
          <xdr:rowOff>133350</xdr:rowOff>
        </xdr:from>
        <xdr:to>
          <xdr:col>6</xdr:col>
          <xdr:colOff>476250</xdr:colOff>
          <xdr:row>86</xdr:row>
          <xdr:rowOff>38100</xdr:rowOff>
        </xdr:to>
        <xdr:sp macro="" textlink="">
          <xdr:nvSpPr>
            <xdr:cNvPr id="76828" name="Check Box 29" hidden="1">
              <a:extLst>
                <a:ext uri="{63B3BB69-23CF-44E3-9099-C40C66FF867C}">
                  <a14:compatExt spid="_x0000_s76828"/>
                </a:ext>
                <a:ext uri="{FF2B5EF4-FFF2-40B4-BE49-F238E27FC236}">
                  <a16:creationId xmlns:a16="http://schemas.microsoft.com/office/drawing/2014/main" id="{00000000-0008-0000-1F00-00001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89</xdr:row>
          <xdr:rowOff>19050</xdr:rowOff>
        </xdr:from>
        <xdr:to>
          <xdr:col>6</xdr:col>
          <xdr:colOff>476250</xdr:colOff>
          <xdr:row>90</xdr:row>
          <xdr:rowOff>95250</xdr:rowOff>
        </xdr:to>
        <xdr:sp macro="" textlink="">
          <xdr:nvSpPr>
            <xdr:cNvPr id="76829" name="Check Box 30" hidden="1">
              <a:extLst>
                <a:ext uri="{63B3BB69-23CF-44E3-9099-C40C66FF867C}">
                  <a14:compatExt spid="_x0000_s76829"/>
                </a:ext>
                <a:ext uri="{FF2B5EF4-FFF2-40B4-BE49-F238E27FC236}">
                  <a16:creationId xmlns:a16="http://schemas.microsoft.com/office/drawing/2014/main" id="{00000000-0008-0000-1F00-00001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90</xdr:row>
          <xdr:rowOff>323850</xdr:rowOff>
        </xdr:from>
        <xdr:to>
          <xdr:col>6</xdr:col>
          <xdr:colOff>476250</xdr:colOff>
          <xdr:row>92</xdr:row>
          <xdr:rowOff>47625</xdr:rowOff>
        </xdr:to>
        <xdr:sp macro="" textlink="">
          <xdr:nvSpPr>
            <xdr:cNvPr id="76830" name="Check Box 31" hidden="1">
              <a:extLst>
                <a:ext uri="{63B3BB69-23CF-44E3-9099-C40C66FF867C}">
                  <a14:compatExt spid="_x0000_s76830"/>
                </a:ext>
                <a:ext uri="{FF2B5EF4-FFF2-40B4-BE49-F238E27FC236}">
                  <a16:creationId xmlns:a16="http://schemas.microsoft.com/office/drawing/2014/main" id="{00000000-0008-0000-1F00-00001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91</xdr:row>
          <xdr:rowOff>133350</xdr:rowOff>
        </xdr:from>
        <xdr:to>
          <xdr:col>6</xdr:col>
          <xdr:colOff>476250</xdr:colOff>
          <xdr:row>93</xdr:row>
          <xdr:rowOff>38100</xdr:rowOff>
        </xdr:to>
        <xdr:sp macro="" textlink="">
          <xdr:nvSpPr>
            <xdr:cNvPr id="76831" name="Check Box 32" hidden="1">
              <a:extLst>
                <a:ext uri="{63B3BB69-23CF-44E3-9099-C40C66FF867C}">
                  <a14:compatExt spid="_x0000_s76831"/>
                </a:ext>
                <a:ext uri="{FF2B5EF4-FFF2-40B4-BE49-F238E27FC236}">
                  <a16:creationId xmlns:a16="http://schemas.microsoft.com/office/drawing/2014/main" id="{00000000-0008-0000-1F00-00001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97</xdr:row>
          <xdr:rowOff>257175</xdr:rowOff>
        </xdr:from>
        <xdr:to>
          <xdr:col>6</xdr:col>
          <xdr:colOff>476250</xdr:colOff>
          <xdr:row>97</xdr:row>
          <xdr:rowOff>504825</xdr:rowOff>
        </xdr:to>
        <xdr:sp macro="" textlink="">
          <xdr:nvSpPr>
            <xdr:cNvPr id="76832" name="Check Box 33" hidden="1">
              <a:extLst>
                <a:ext uri="{63B3BB69-23CF-44E3-9099-C40C66FF867C}">
                  <a14:compatExt spid="_x0000_s76832"/>
                </a:ext>
                <a:ext uri="{FF2B5EF4-FFF2-40B4-BE49-F238E27FC236}">
                  <a16:creationId xmlns:a16="http://schemas.microsoft.com/office/drawing/2014/main" id="{00000000-0008-0000-1F00-00002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103</xdr:row>
          <xdr:rowOff>57150</xdr:rowOff>
        </xdr:from>
        <xdr:to>
          <xdr:col>6</xdr:col>
          <xdr:colOff>476250</xdr:colOff>
          <xdr:row>103</xdr:row>
          <xdr:rowOff>304800</xdr:rowOff>
        </xdr:to>
        <xdr:sp macro="" textlink="">
          <xdr:nvSpPr>
            <xdr:cNvPr id="76833" name="Check Box 34" hidden="1">
              <a:extLst>
                <a:ext uri="{63B3BB69-23CF-44E3-9099-C40C66FF867C}">
                  <a14:compatExt spid="_x0000_s76833"/>
                </a:ext>
                <a:ext uri="{FF2B5EF4-FFF2-40B4-BE49-F238E27FC236}">
                  <a16:creationId xmlns:a16="http://schemas.microsoft.com/office/drawing/2014/main" id="{00000000-0008-0000-1F00-00002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113</xdr:row>
          <xdr:rowOff>28575</xdr:rowOff>
        </xdr:from>
        <xdr:to>
          <xdr:col>6</xdr:col>
          <xdr:colOff>476250</xdr:colOff>
          <xdr:row>114</xdr:row>
          <xdr:rowOff>104775</xdr:rowOff>
        </xdr:to>
        <xdr:sp macro="" textlink="">
          <xdr:nvSpPr>
            <xdr:cNvPr id="76834" name="Check Box 35" hidden="1">
              <a:extLst>
                <a:ext uri="{63B3BB69-23CF-44E3-9099-C40C66FF867C}">
                  <a14:compatExt spid="_x0000_s76834"/>
                </a:ext>
                <a:ext uri="{FF2B5EF4-FFF2-40B4-BE49-F238E27FC236}">
                  <a16:creationId xmlns:a16="http://schemas.microsoft.com/office/drawing/2014/main" id="{00000000-0008-0000-1F00-00002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129</xdr:row>
          <xdr:rowOff>66675</xdr:rowOff>
        </xdr:from>
        <xdr:to>
          <xdr:col>6</xdr:col>
          <xdr:colOff>476250</xdr:colOff>
          <xdr:row>130</xdr:row>
          <xdr:rowOff>142875</xdr:rowOff>
        </xdr:to>
        <xdr:sp macro="" textlink="">
          <xdr:nvSpPr>
            <xdr:cNvPr id="76835" name="Check Box 36" hidden="1">
              <a:extLst>
                <a:ext uri="{63B3BB69-23CF-44E3-9099-C40C66FF867C}">
                  <a14:compatExt spid="_x0000_s76835"/>
                </a:ext>
                <a:ext uri="{FF2B5EF4-FFF2-40B4-BE49-F238E27FC236}">
                  <a16:creationId xmlns:a16="http://schemas.microsoft.com/office/drawing/2014/main" id="{00000000-0008-0000-1F00-00002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133</xdr:row>
          <xdr:rowOff>19050</xdr:rowOff>
        </xdr:from>
        <xdr:to>
          <xdr:col>6</xdr:col>
          <xdr:colOff>476250</xdr:colOff>
          <xdr:row>133</xdr:row>
          <xdr:rowOff>266700</xdr:rowOff>
        </xdr:to>
        <xdr:sp macro="" textlink="">
          <xdr:nvSpPr>
            <xdr:cNvPr id="76836" name="Check Box 37" hidden="1">
              <a:extLst>
                <a:ext uri="{63B3BB69-23CF-44E3-9099-C40C66FF867C}">
                  <a14:compatExt spid="_x0000_s76836"/>
                </a:ext>
                <a:ext uri="{FF2B5EF4-FFF2-40B4-BE49-F238E27FC236}">
                  <a16:creationId xmlns:a16="http://schemas.microsoft.com/office/drawing/2014/main" id="{00000000-0008-0000-1F00-00002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134</xdr:row>
          <xdr:rowOff>304800</xdr:rowOff>
        </xdr:from>
        <xdr:to>
          <xdr:col>6</xdr:col>
          <xdr:colOff>476250</xdr:colOff>
          <xdr:row>136</xdr:row>
          <xdr:rowOff>28575</xdr:rowOff>
        </xdr:to>
        <xdr:sp macro="" textlink="">
          <xdr:nvSpPr>
            <xdr:cNvPr id="76837" name="Check Box 38" hidden="1">
              <a:extLst>
                <a:ext uri="{63B3BB69-23CF-44E3-9099-C40C66FF867C}">
                  <a14:compatExt spid="_x0000_s76837"/>
                </a:ext>
                <a:ext uri="{FF2B5EF4-FFF2-40B4-BE49-F238E27FC236}">
                  <a16:creationId xmlns:a16="http://schemas.microsoft.com/office/drawing/2014/main" id="{00000000-0008-0000-1F00-00002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135</xdr:row>
          <xdr:rowOff>123825</xdr:rowOff>
        </xdr:from>
        <xdr:to>
          <xdr:col>6</xdr:col>
          <xdr:colOff>476250</xdr:colOff>
          <xdr:row>137</xdr:row>
          <xdr:rowOff>28575</xdr:rowOff>
        </xdr:to>
        <xdr:sp macro="" textlink="">
          <xdr:nvSpPr>
            <xdr:cNvPr id="76838" name="Check Box 39" hidden="1">
              <a:extLst>
                <a:ext uri="{63B3BB69-23CF-44E3-9099-C40C66FF867C}">
                  <a14:compatExt spid="_x0000_s76838"/>
                </a:ext>
                <a:ext uri="{FF2B5EF4-FFF2-40B4-BE49-F238E27FC236}">
                  <a16:creationId xmlns:a16="http://schemas.microsoft.com/office/drawing/2014/main" id="{00000000-0008-0000-1F00-00002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136</xdr:row>
          <xdr:rowOff>133350</xdr:rowOff>
        </xdr:from>
        <xdr:to>
          <xdr:col>6</xdr:col>
          <xdr:colOff>476250</xdr:colOff>
          <xdr:row>138</xdr:row>
          <xdr:rowOff>38100</xdr:rowOff>
        </xdr:to>
        <xdr:sp macro="" textlink="">
          <xdr:nvSpPr>
            <xdr:cNvPr id="76839" name="Check Box 40" hidden="1">
              <a:extLst>
                <a:ext uri="{63B3BB69-23CF-44E3-9099-C40C66FF867C}">
                  <a14:compatExt spid="_x0000_s76839"/>
                </a:ext>
                <a:ext uri="{FF2B5EF4-FFF2-40B4-BE49-F238E27FC236}">
                  <a16:creationId xmlns:a16="http://schemas.microsoft.com/office/drawing/2014/main" id="{00000000-0008-0000-1F00-00002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137</xdr:row>
          <xdr:rowOff>133350</xdr:rowOff>
        </xdr:from>
        <xdr:to>
          <xdr:col>6</xdr:col>
          <xdr:colOff>476250</xdr:colOff>
          <xdr:row>139</xdr:row>
          <xdr:rowOff>38100</xdr:rowOff>
        </xdr:to>
        <xdr:sp macro="" textlink="">
          <xdr:nvSpPr>
            <xdr:cNvPr id="76840" name="Check Box 41" hidden="1">
              <a:extLst>
                <a:ext uri="{63B3BB69-23CF-44E3-9099-C40C66FF867C}">
                  <a14:compatExt spid="_x0000_s76840"/>
                </a:ext>
                <a:ext uri="{FF2B5EF4-FFF2-40B4-BE49-F238E27FC236}">
                  <a16:creationId xmlns:a16="http://schemas.microsoft.com/office/drawing/2014/main" id="{00000000-0008-0000-1F00-00002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138</xdr:row>
          <xdr:rowOff>133350</xdr:rowOff>
        </xdr:from>
        <xdr:to>
          <xdr:col>6</xdr:col>
          <xdr:colOff>476250</xdr:colOff>
          <xdr:row>140</xdr:row>
          <xdr:rowOff>38100</xdr:rowOff>
        </xdr:to>
        <xdr:sp macro="" textlink="">
          <xdr:nvSpPr>
            <xdr:cNvPr id="76841" name="Check Box 42" hidden="1">
              <a:extLst>
                <a:ext uri="{63B3BB69-23CF-44E3-9099-C40C66FF867C}">
                  <a14:compatExt spid="_x0000_s76841"/>
                </a:ext>
                <a:ext uri="{FF2B5EF4-FFF2-40B4-BE49-F238E27FC236}">
                  <a16:creationId xmlns:a16="http://schemas.microsoft.com/office/drawing/2014/main" id="{00000000-0008-0000-1F00-00002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140</xdr:row>
          <xdr:rowOff>114300</xdr:rowOff>
        </xdr:from>
        <xdr:to>
          <xdr:col>6</xdr:col>
          <xdr:colOff>476250</xdr:colOff>
          <xdr:row>142</xdr:row>
          <xdr:rowOff>28575</xdr:rowOff>
        </xdr:to>
        <xdr:sp macro="" textlink="">
          <xdr:nvSpPr>
            <xdr:cNvPr id="76842" name="Check Box 43" hidden="1">
              <a:extLst>
                <a:ext uri="{63B3BB69-23CF-44E3-9099-C40C66FF867C}">
                  <a14:compatExt spid="_x0000_s76842"/>
                </a:ext>
                <a:ext uri="{FF2B5EF4-FFF2-40B4-BE49-F238E27FC236}">
                  <a16:creationId xmlns:a16="http://schemas.microsoft.com/office/drawing/2014/main" id="{00000000-0008-0000-1F00-00002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142</xdr:row>
          <xdr:rowOff>123825</xdr:rowOff>
        </xdr:from>
        <xdr:to>
          <xdr:col>6</xdr:col>
          <xdr:colOff>476250</xdr:colOff>
          <xdr:row>144</xdr:row>
          <xdr:rowOff>28575</xdr:rowOff>
        </xdr:to>
        <xdr:sp macro="" textlink="">
          <xdr:nvSpPr>
            <xdr:cNvPr id="76843" name="Check Box 44" hidden="1">
              <a:extLst>
                <a:ext uri="{63B3BB69-23CF-44E3-9099-C40C66FF867C}">
                  <a14:compatExt spid="_x0000_s76843"/>
                </a:ext>
                <a:ext uri="{FF2B5EF4-FFF2-40B4-BE49-F238E27FC236}">
                  <a16:creationId xmlns:a16="http://schemas.microsoft.com/office/drawing/2014/main" id="{00000000-0008-0000-1F00-00002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143</xdr:row>
          <xdr:rowOff>123825</xdr:rowOff>
        </xdr:from>
        <xdr:to>
          <xdr:col>6</xdr:col>
          <xdr:colOff>476250</xdr:colOff>
          <xdr:row>145</xdr:row>
          <xdr:rowOff>28575</xdr:rowOff>
        </xdr:to>
        <xdr:sp macro="" textlink="">
          <xdr:nvSpPr>
            <xdr:cNvPr id="76844" name="Check Box 45" hidden="1">
              <a:extLst>
                <a:ext uri="{63B3BB69-23CF-44E3-9099-C40C66FF867C}">
                  <a14:compatExt spid="_x0000_s76844"/>
                </a:ext>
                <a:ext uri="{FF2B5EF4-FFF2-40B4-BE49-F238E27FC236}">
                  <a16:creationId xmlns:a16="http://schemas.microsoft.com/office/drawing/2014/main" id="{00000000-0008-0000-1F00-00002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145</xdr:row>
          <xdr:rowOff>38100</xdr:rowOff>
        </xdr:from>
        <xdr:to>
          <xdr:col>6</xdr:col>
          <xdr:colOff>476250</xdr:colOff>
          <xdr:row>145</xdr:row>
          <xdr:rowOff>285750</xdr:rowOff>
        </xdr:to>
        <xdr:sp macro="" textlink="">
          <xdr:nvSpPr>
            <xdr:cNvPr id="76845" name="Check Box 46" hidden="1">
              <a:extLst>
                <a:ext uri="{63B3BB69-23CF-44E3-9099-C40C66FF867C}">
                  <a14:compatExt spid="_x0000_s76845"/>
                </a:ext>
                <a:ext uri="{FF2B5EF4-FFF2-40B4-BE49-F238E27FC236}">
                  <a16:creationId xmlns:a16="http://schemas.microsoft.com/office/drawing/2014/main" id="{00000000-0008-0000-1F00-00002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146</xdr:row>
          <xdr:rowOff>38100</xdr:rowOff>
        </xdr:from>
        <xdr:to>
          <xdr:col>6</xdr:col>
          <xdr:colOff>476250</xdr:colOff>
          <xdr:row>146</xdr:row>
          <xdr:rowOff>285750</xdr:rowOff>
        </xdr:to>
        <xdr:sp macro="" textlink="">
          <xdr:nvSpPr>
            <xdr:cNvPr id="76846" name="Check Box 47" hidden="1">
              <a:extLst>
                <a:ext uri="{63B3BB69-23CF-44E3-9099-C40C66FF867C}">
                  <a14:compatExt spid="_x0000_s76846"/>
                </a:ext>
                <a:ext uri="{FF2B5EF4-FFF2-40B4-BE49-F238E27FC236}">
                  <a16:creationId xmlns:a16="http://schemas.microsoft.com/office/drawing/2014/main" id="{00000000-0008-0000-1F00-00002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314325</xdr:rowOff>
        </xdr:from>
        <xdr:to>
          <xdr:col>6</xdr:col>
          <xdr:colOff>476250</xdr:colOff>
          <xdr:row>157</xdr:row>
          <xdr:rowOff>38100</xdr:rowOff>
        </xdr:to>
        <xdr:sp macro="" textlink="">
          <xdr:nvSpPr>
            <xdr:cNvPr id="76847" name="Check Box 48" hidden="1">
              <a:extLst>
                <a:ext uri="{63B3BB69-23CF-44E3-9099-C40C66FF867C}">
                  <a14:compatExt spid="_x0000_s76847"/>
                </a:ext>
                <a:ext uri="{FF2B5EF4-FFF2-40B4-BE49-F238E27FC236}">
                  <a16:creationId xmlns:a16="http://schemas.microsoft.com/office/drawing/2014/main" id="{00000000-0008-0000-1F00-00002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149</xdr:row>
          <xdr:rowOff>228600</xdr:rowOff>
        </xdr:from>
        <xdr:to>
          <xdr:col>6</xdr:col>
          <xdr:colOff>476250</xdr:colOff>
          <xdr:row>150</xdr:row>
          <xdr:rowOff>123825</xdr:rowOff>
        </xdr:to>
        <xdr:sp macro="" textlink="">
          <xdr:nvSpPr>
            <xdr:cNvPr id="76848" name="Check Box 49" hidden="1">
              <a:extLst>
                <a:ext uri="{63B3BB69-23CF-44E3-9099-C40C66FF867C}">
                  <a14:compatExt spid="_x0000_s76848"/>
                </a:ext>
                <a:ext uri="{FF2B5EF4-FFF2-40B4-BE49-F238E27FC236}">
                  <a16:creationId xmlns:a16="http://schemas.microsoft.com/office/drawing/2014/main" id="{00000000-0008-0000-1F00-00003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153</xdr:row>
          <xdr:rowOff>47625</xdr:rowOff>
        </xdr:from>
        <xdr:to>
          <xdr:col>6</xdr:col>
          <xdr:colOff>476250</xdr:colOff>
          <xdr:row>153</xdr:row>
          <xdr:rowOff>295275</xdr:rowOff>
        </xdr:to>
        <xdr:sp macro="" textlink="">
          <xdr:nvSpPr>
            <xdr:cNvPr id="76849" name="Check Box 50" hidden="1">
              <a:extLst>
                <a:ext uri="{63B3BB69-23CF-44E3-9099-C40C66FF867C}">
                  <a14:compatExt spid="_x0000_s76849"/>
                </a:ext>
                <a:ext uri="{FF2B5EF4-FFF2-40B4-BE49-F238E27FC236}">
                  <a16:creationId xmlns:a16="http://schemas.microsoft.com/office/drawing/2014/main" id="{00000000-0008-0000-1F00-00003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154</xdr:row>
          <xdr:rowOff>57150</xdr:rowOff>
        </xdr:from>
        <xdr:to>
          <xdr:col>6</xdr:col>
          <xdr:colOff>476250</xdr:colOff>
          <xdr:row>154</xdr:row>
          <xdr:rowOff>304800</xdr:rowOff>
        </xdr:to>
        <xdr:sp macro="" textlink="">
          <xdr:nvSpPr>
            <xdr:cNvPr id="76850" name="Check Box 51" hidden="1">
              <a:extLst>
                <a:ext uri="{63B3BB69-23CF-44E3-9099-C40C66FF867C}">
                  <a14:compatExt spid="_x0000_s76850"/>
                </a:ext>
                <a:ext uri="{FF2B5EF4-FFF2-40B4-BE49-F238E27FC236}">
                  <a16:creationId xmlns:a16="http://schemas.microsoft.com/office/drawing/2014/main" id="{00000000-0008-0000-1F00-00003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47625</xdr:rowOff>
        </xdr:from>
        <xdr:to>
          <xdr:col>6</xdr:col>
          <xdr:colOff>476250</xdr:colOff>
          <xdr:row>155</xdr:row>
          <xdr:rowOff>295275</xdr:rowOff>
        </xdr:to>
        <xdr:sp macro="" textlink="">
          <xdr:nvSpPr>
            <xdr:cNvPr id="76851" name="Check Box 52" hidden="1">
              <a:extLst>
                <a:ext uri="{63B3BB69-23CF-44E3-9099-C40C66FF867C}">
                  <a14:compatExt spid="_x0000_s76851"/>
                </a:ext>
                <a:ext uri="{FF2B5EF4-FFF2-40B4-BE49-F238E27FC236}">
                  <a16:creationId xmlns:a16="http://schemas.microsoft.com/office/drawing/2014/main" id="{00000000-0008-0000-1F00-00003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156</xdr:row>
          <xdr:rowOff>123825</xdr:rowOff>
        </xdr:from>
        <xdr:to>
          <xdr:col>6</xdr:col>
          <xdr:colOff>476250</xdr:colOff>
          <xdr:row>158</xdr:row>
          <xdr:rowOff>28575</xdr:rowOff>
        </xdr:to>
        <xdr:sp macro="" textlink="">
          <xdr:nvSpPr>
            <xdr:cNvPr id="76852" name="Check Box 53" hidden="1">
              <a:extLst>
                <a:ext uri="{63B3BB69-23CF-44E3-9099-C40C66FF867C}">
                  <a14:compatExt spid="_x0000_s76852"/>
                </a:ext>
                <a:ext uri="{FF2B5EF4-FFF2-40B4-BE49-F238E27FC236}">
                  <a16:creationId xmlns:a16="http://schemas.microsoft.com/office/drawing/2014/main" id="{00000000-0008-0000-1F00-00003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158</xdr:row>
          <xdr:rowOff>57150</xdr:rowOff>
        </xdr:from>
        <xdr:to>
          <xdr:col>6</xdr:col>
          <xdr:colOff>476250</xdr:colOff>
          <xdr:row>158</xdr:row>
          <xdr:rowOff>304800</xdr:rowOff>
        </xdr:to>
        <xdr:sp macro="" textlink="">
          <xdr:nvSpPr>
            <xdr:cNvPr id="76853" name="Check Box 54" hidden="1">
              <a:extLst>
                <a:ext uri="{63B3BB69-23CF-44E3-9099-C40C66FF867C}">
                  <a14:compatExt spid="_x0000_s76853"/>
                </a:ext>
                <a:ext uri="{FF2B5EF4-FFF2-40B4-BE49-F238E27FC236}">
                  <a16:creationId xmlns:a16="http://schemas.microsoft.com/office/drawing/2014/main" id="{00000000-0008-0000-1F00-00003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163</xdr:row>
          <xdr:rowOff>123825</xdr:rowOff>
        </xdr:from>
        <xdr:to>
          <xdr:col>6</xdr:col>
          <xdr:colOff>476250</xdr:colOff>
          <xdr:row>165</xdr:row>
          <xdr:rowOff>38100</xdr:rowOff>
        </xdr:to>
        <xdr:sp macro="" textlink="">
          <xdr:nvSpPr>
            <xdr:cNvPr id="76854" name="Check Box 55" hidden="1">
              <a:extLst>
                <a:ext uri="{63B3BB69-23CF-44E3-9099-C40C66FF867C}">
                  <a14:compatExt spid="_x0000_s76854"/>
                </a:ext>
                <a:ext uri="{FF2B5EF4-FFF2-40B4-BE49-F238E27FC236}">
                  <a16:creationId xmlns:a16="http://schemas.microsoft.com/office/drawing/2014/main" id="{00000000-0008-0000-1F00-00003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159</xdr:row>
          <xdr:rowOff>123825</xdr:rowOff>
        </xdr:from>
        <xdr:to>
          <xdr:col>6</xdr:col>
          <xdr:colOff>476250</xdr:colOff>
          <xdr:row>161</xdr:row>
          <xdr:rowOff>28575</xdr:rowOff>
        </xdr:to>
        <xdr:sp macro="" textlink="">
          <xdr:nvSpPr>
            <xdr:cNvPr id="76855" name="Check Box 56" hidden="1">
              <a:extLst>
                <a:ext uri="{63B3BB69-23CF-44E3-9099-C40C66FF867C}">
                  <a14:compatExt spid="_x0000_s76855"/>
                </a:ext>
                <a:ext uri="{FF2B5EF4-FFF2-40B4-BE49-F238E27FC236}">
                  <a16:creationId xmlns:a16="http://schemas.microsoft.com/office/drawing/2014/main" id="{00000000-0008-0000-1F00-00003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162</xdr:row>
          <xdr:rowOff>47625</xdr:rowOff>
        </xdr:from>
        <xdr:to>
          <xdr:col>6</xdr:col>
          <xdr:colOff>466725</xdr:colOff>
          <xdr:row>162</xdr:row>
          <xdr:rowOff>295275</xdr:rowOff>
        </xdr:to>
        <xdr:sp macro="" textlink="">
          <xdr:nvSpPr>
            <xdr:cNvPr id="76856" name="Check Box 57" hidden="1">
              <a:extLst>
                <a:ext uri="{63B3BB69-23CF-44E3-9099-C40C66FF867C}">
                  <a14:compatExt spid="_x0000_s76856"/>
                </a:ext>
                <a:ext uri="{FF2B5EF4-FFF2-40B4-BE49-F238E27FC236}">
                  <a16:creationId xmlns:a16="http://schemas.microsoft.com/office/drawing/2014/main" id="{00000000-0008-0000-1F00-00003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165</xdr:row>
          <xdr:rowOff>47625</xdr:rowOff>
        </xdr:from>
        <xdr:to>
          <xdr:col>6</xdr:col>
          <xdr:colOff>476250</xdr:colOff>
          <xdr:row>165</xdr:row>
          <xdr:rowOff>304800</xdr:rowOff>
        </xdr:to>
        <xdr:sp macro="" textlink="">
          <xdr:nvSpPr>
            <xdr:cNvPr id="76857" name="Check Box 58" hidden="1">
              <a:extLst>
                <a:ext uri="{63B3BB69-23CF-44E3-9099-C40C66FF867C}">
                  <a14:compatExt spid="_x0000_s76857"/>
                </a:ext>
                <a:ext uri="{FF2B5EF4-FFF2-40B4-BE49-F238E27FC236}">
                  <a16:creationId xmlns:a16="http://schemas.microsoft.com/office/drawing/2014/main" id="{00000000-0008-0000-1F00-00003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166</xdr:row>
          <xdr:rowOff>123825</xdr:rowOff>
        </xdr:from>
        <xdr:to>
          <xdr:col>6</xdr:col>
          <xdr:colOff>476250</xdr:colOff>
          <xdr:row>168</xdr:row>
          <xdr:rowOff>28575</xdr:rowOff>
        </xdr:to>
        <xdr:sp macro="" textlink="">
          <xdr:nvSpPr>
            <xdr:cNvPr id="76858" name="Check Box 59" hidden="1">
              <a:extLst>
                <a:ext uri="{63B3BB69-23CF-44E3-9099-C40C66FF867C}">
                  <a14:compatExt spid="_x0000_s76858"/>
                </a:ext>
                <a:ext uri="{FF2B5EF4-FFF2-40B4-BE49-F238E27FC236}">
                  <a16:creationId xmlns:a16="http://schemas.microsoft.com/office/drawing/2014/main" id="{00000000-0008-0000-1F00-00003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168</xdr:row>
          <xdr:rowOff>123825</xdr:rowOff>
        </xdr:from>
        <xdr:to>
          <xdr:col>6</xdr:col>
          <xdr:colOff>476250</xdr:colOff>
          <xdr:row>170</xdr:row>
          <xdr:rowOff>28575</xdr:rowOff>
        </xdr:to>
        <xdr:sp macro="" textlink="">
          <xdr:nvSpPr>
            <xdr:cNvPr id="76859" name="Check Box 60" hidden="1">
              <a:extLst>
                <a:ext uri="{63B3BB69-23CF-44E3-9099-C40C66FF867C}">
                  <a14:compatExt spid="_x0000_s76859"/>
                </a:ext>
                <a:ext uri="{FF2B5EF4-FFF2-40B4-BE49-F238E27FC236}">
                  <a16:creationId xmlns:a16="http://schemas.microsoft.com/office/drawing/2014/main" id="{00000000-0008-0000-1F00-00003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170</xdr:row>
          <xdr:rowOff>123825</xdr:rowOff>
        </xdr:from>
        <xdr:to>
          <xdr:col>6</xdr:col>
          <xdr:colOff>476250</xdr:colOff>
          <xdr:row>172</xdr:row>
          <xdr:rowOff>28575</xdr:rowOff>
        </xdr:to>
        <xdr:sp macro="" textlink="">
          <xdr:nvSpPr>
            <xdr:cNvPr id="76860" name="Check Box 61" hidden="1">
              <a:extLst>
                <a:ext uri="{63B3BB69-23CF-44E3-9099-C40C66FF867C}">
                  <a14:compatExt spid="_x0000_s76860"/>
                </a:ext>
                <a:ext uri="{FF2B5EF4-FFF2-40B4-BE49-F238E27FC236}">
                  <a16:creationId xmlns:a16="http://schemas.microsoft.com/office/drawing/2014/main" id="{00000000-0008-0000-1F00-00003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171</xdr:row>
          <xdr:rowOff>142875</xdr:rowOff>
        </xdr:from>
        <xdr:to>
          <xdr:col>6</xdr:col>
          <xdr:colOff>476250</xdr:colOff>
          <xdr:row>173</xdr:row>
          <xdr:rowOff>47625</xdr:rowOff>
        </xdr:to>
        <xdr:sp macro="" textlink="">
          <xdr:nvSpPr>
            <xdr:cNvPr id="76861" name="Check Box 62" hidden="1">
              <a:extLst>
                <a:ext uri="{63B3BB69-23CF-44E3-9099-C40C66FF867C}">
                  <a14:compatExt spid="_x0000_s76861"/>
                </a:ext>
                <a:ext uri="{FF2B5EF4-FFF2-40B4-BE49-F238E27FC236}">
                  <a16:creationId xmlns:a16="http://schemas.microsoft.com/office/drawing/2014/main" id="{00000000-0008-0000-1F00-00003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172</xdr:row>
          <xdr:rowOff>142875</xdr:rowOff>
        </xdr:from>
        <xdr:to>
          <xdr:col>6</xdr:col>
          <xdr:colOff>476250</xdr:colOff>
          <xdr:row>174</xdr:row>
          <xdr:rowOff>47625</xdr:rowOff>
        </xdr:to>
        <xdr:sp macro="" textlink="">
          <xdr:nvSpPr>
            <xdr:cNvPr id="76862" name="Check Box 63" hidden="1">
              <a:extLst>
                <a:ext uri="{63B3BB69-23CF-44E3-9099-C40C66FF867C}">
                  <a14:compatExt spid="_x0000_s76862"/>
                </a:ext>
                <a:ext uri="{FF2B5EF4-FFF2-40B4-BE49-F238E27FC236}">
                  <a16:creationId xmlns:a16="http://schemas.microsoft.com/office/drawing/2014/main" id="{00000000-0008-0000-1F00-00003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173</xdr:row>
          <xdr:rowOff>142875</xdr:rowOff>
        </xdr:from>
        <xdr:to>
          <xdr:col>6</xdr:col>
          <xdr:colOff>476250</xdr:colOff>
          <xdr:row>175</xdr:row>
          <xdr:rowOff>47625</xdr:rowOff>
        </xdr:to>
        <xdr:sp macro="" textlink="">
          <xdr:nvSpPr>
            <xdr:cNvPr id="76863" name="Check Box 64" hidden="1">
              <a:extLst>
                <a:ext uri="{63B3BB69-23CF-44E3-9099-C40C66FF867C}">
                  <a14:compatExt spid="_x0000_s76863"/>
                </a:ext>
                <a:ext uri="{FF2B5EF4-FFF2-40B4-BE49-F238E27FC236}">
                  <a16:creationId xmlns:a16="http://schemas.microsoft.com/office/drawing/2014/main" id="{00000000-0008-0000-1F00-00003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174</xdr:row>
          <xdr:rowOff>142875</xdr:rowOff>
        </xdr:from>
        <xdr:to>
          <xdr:col>6</xdr:col>
          <xdr:colOff>476250</xdr:colOff>
          <xdr:row>176</xdr:row>
          <xdr:rowOff>47625</xdr:rowOff>
        </xdr:to>
        <xdr:sp macro="" textlink="">
          <xdr:nvSpPr>
            <xdr:cNvPr id="76864" name="Check Box 65" hidden="1">
              <a:extLst>
                <a:ext uri="{63B3BB69-23CF-44E3-9099-C40C66FF867C}">
                  <a14:compatExt spid="_x0000_s76864"/>
                </a:ext>
                <a:ext uri="{FF2B5EF4-FFF2-40B4-BE49-F238E27FC236}">
                  <a16:creationId xmlns:a16="http://schemas.microsoft.com/office/drawing/2014/main" id="{00000000-0008-0000-1F00-00004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175</xdr:row>
          <xdr:rowOff>142875</xdr:rowOff>
        </xdr:from>
        <xdr:to>
          <xdr:col>6</xdr:col>
          <xdr:colOff>476250</xdr:colOff>
          <xdr:row>177</xdr:row>
          <xdr:rowOff>47625</xdr:rowOff>
        </xdr:to>
        <xdr:sp macro="" textlink="">
          <xdr:nvSpPr>
            <xdr:cNvPr id="76865" name="Check Box 66" hidden="1">
              <a:extLst>
                <a:ext uri="{63B3BB69-23CF-44E3-9099-C40C66FF867C}">
                  <a14:compatExt spid="_x0000_s76865"/>
                </a:ext>
                <a:ext uri="{FF2B5EF4-FFF2-40B4-BE49-F238E27FC236}">
                  <a16:creationId xmlns:a16="http://schemas.microsoft.com/office/drawing/2014/main" id="{00000000-0008-0000-1F00-00004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176</xdr:row>
          <xdr:rowOff>142875</xdr:rowOff>
        </xdr:from>
        <xdr:to>
          <xdr:col>6</xdr:col>
          <xdr:colOff>476250</xdr:colOff>
          <xdr:row>178</xdr:row>
          <xdr:rowOff>47625</xdr:rowOff>
        </xdr:to>
        <xdr:sp macro="" textlink="">
          <xdr:nvSpPr>
            <xdr:cNvPr id="76866" name="Check Box 67" hidden="1">
              <a:extLst>
                <a:ext uri="{63B3BB69-23CF-44E3-9099-C40C66FF867C}">
                  <a14:compatExt spid="_x0000_s76866"/>
                </a:ext>
                <a:ext uri="{FF2B5EF4-FFF2-40B4-BE49-F238E27FC236}">
                  <a16:creationId xmlns:a16="http://schemas.microsoft.com/office/drawing/2014/main" id="{00000000-0008-0000-1F00-00004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178</xdr:row>
          <xdr:rowOff>133350</xdr:rowOff>
        </xdr:from>
        <xdr:to>
          <xdr:col>6</xdr:col>
          <xdr:colOff>476250</xdr:colOff>
          <xdr:row>180</xdr:row>
          <xdr:rowOff>38100</xdr:rowOff>
        </xdr:to>
        <xdr:sp macro="" textlink="">
          <xdr:nvSpPr>
            <xdr:cNvPr id="76867" name="Check Box 68" hidden="1">
              <a:extLst>
                <a:ext uri="{63B3BB69-23CF-44E3-9099-C40C66FF867C}">
                  <a14:compatExt spid="_x0000_s76867"/>
                </a:ext>
                <a:ext uri="{FF2B5EF4-FFF2-40B4-BE49-F238E27FC236}">
                  <a16:creationId xmlns:a16="http://schemas.microsoft.com/office/drawing/2014/main" id="{00000000-0008-0000-1F00-00004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162</xdr:row>
          <xdr:rowOff>304800</xdr:rowOff>
        </xdr:from>
        <xdr:to>
          <xdr:col>6</xdr:col>
          <xdr:colOff>466725</xdr:colOff>
          <xdr:row>164</xdr:row>
          <xdr:rowOff>38100</xdr:rowOff>
        </xdr:to>
        <xdr:sp macro="" textlink="">
          <xdr:nvSpPr>
            <xdr:cNvPr id="76868" name="チェック 73" hidden="1">
              <a:extLst>
                <a:ext uri="{63B3BB69-23CF-44E3-9099-C40C66FF867C}">
                  <a14:compatExt spid="_x0000_s76868"/>
                </a:ext>
                <a:ext uri="{FF2B5EF4-FFF2-40B4-BE49-F238E27FC236}">
                  <a16:creationId xmlns:a16="http://schemas.microsoft.com/office/drawing/2014/main" id="{00000000-0008-0000-1F00-00004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3</xdr:row>
          <xdr:rowOff>0</xdr:rowOff>
        </xdr:from>
        <xdr:to>
          <xdr:col>4</xdr:col>
          <xdr:colOff>457200</xdr:colOff>
          <xdr:row>3</xdr:row>
          <xdr:rowOff>200025</xdr:rowOff>
        </xdr:to>
        <xdr:sp macro="" textlink="">
          <xdr:nvSpPr>
            <xdr:cNvPr id="76869" name="Check Box 69" hidden="1">
              <a:extLst>
                <a:ext uri="{63B3BB69-23CF-44E3-9099-C40C66FF867C}">
                  <a14:compatExt spid="_x0000_s76869"/>
                </a:ext>
                <a:ext uri="{FF2B5EF4-FFF2-40B4-BE49-F238E27FC236}">
                  <a16:creationId xmlns:a16="http://schemas.microsoft.com/office/drawing/2014/main" id="{00000000-0008-0000-1F00-00004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152401</xdr:colOff>
      <xdr:row>3</xdr:row>
      <xdr:rowOff>19050</xdr:rowOff>
    </xdr:from>
    <xdr:to>
      <xdr:col>4</xdr:col>
      <xdr:colOff>532086</xdr:colOff>
      <xdr:row>3</xdr:row>
      <xdr:rowOff>177362</xdr:rowOff>
    </xdr:to>
    <xdr:sp macro="" textlink="">
      <xdr:nvSpPr>
        <xdr:cNvPr id="153" name="楕円 1">
          <a:extLst>
            <a:ext uri="{FF2B5EF4-FFF2-40B4-BE49-F238E27FC236}">
              <a16:creationId xmlns:a16="http://schemas.microsoft.com/office/drawing/2014/main" id="{00000000-0008-0000-3500-000099000000}"/>
            </a:ext>
          </a:extLst>
        </xdr:cNvPr>
        <xdr:cNvSpPr/>
      </xdr:nvSpPr>
      <xdr:spPr>
        <a:xfrm>
          <a:off x="4171951"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731783</xdr:colOff>
      <xdr:row>3</xdr:row>
      <xdr:rowOff>19050</xdr:rowOff>
    </xdr:from>
    <xdr:to>
      <xdr:col>4</xdr:col>
      <xdr:colOff>1111468</xdr:colOff>
      <xdr:row>3</xdr:row>
      <xdr:rowOff>177362</xdr:rowOff>
    </xdr:to>
    <xdr:sp macro="" textlink="">
      <xdr:nvSpPr>
        <xdr:cNvPr id="154" name="楕円 154">
          <a:extLst>
            <a:ext uri="{FF2B5EF4-FFF2-40B4-BE49-F238E27FC236}">
              <a16:creationId xmlns:a16="http://schemas.microsoft.com/office/drawing/2014/main" id="{00000000-0008-0000-3500-00009A000000}"/>
            </a:ext>
          </a:extLst>
        </xdr:cNvPr>
        <xdr:cNvSpPr/>
      </xdr:nvSpPr>
      <xdr:spPr>
        <a:xfrm>
          <a:off x="4751333"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xdr:colOff>
      <xdr:row>3</xdr:row>
      <xdr:rowOff>210207</xdr:rowOff>
    </xdr:from>
    <xdr:to>
      <xdr:col>7</xdr:col>
      <xdr:colOff>814553</xdr:colOff>
      <xdr:row>5</xdr:row>
      <xdr:rowOff>157655</xdr:rowOff>
    </xdr:to>
    <xdr:sp macro="" textlink="">
      <xdr:nvSpPr>
        <xdr:cNvPr id="155" name="テキスト ボックス 154">
          <a:extLst>
            <a:ext uri="{FF2B5EF4-FFF2-40B4-BE49-F238E27FC236}">
              <a16:creationId xmlns:a16="http://schemas.microsoft.com/office/drawing/2014/main" id="{00000000-0008-0000-3500-00009B000000}"/>
            </a:ext>
          </a:extLst>
        </xdr:cNvPr>
        <xdr:cNvSpPr txBox="1"/>
      </xdr:nvSpPr>
      <xdr:spPr>
        <a:xfrm>
          <a:off x="8296276" y="943632"/>
          <a:ext cx="814552" cy="337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mn-ea"/>
              <a:ea typeface="+mn-ea"/>
            </a:rPr>
            <a:t>下記留意事項を</a:t>
          </a:r>
          <a:br>
            <a:rPr kumimoji="1" lang="en-US" altLang="ja-JP" sz="700">
              <a:latin typeface="+mn-ea"/>
              <a:ea typeface="+mn-ea"/>
            </a:rPr>
          </a:br>
          <a:r>
            <a:rPr kumimoji="1" lang="ja-JP" altLang="en-US" sz="700">
              <a:latin typeface="+mn-ea"/>
              <a:ea typeface="+mn-ea"/>
            </a:rPr>
            <a:t>示す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44263</xdr:colOff>
      <xdr:row>8</xdr:row>
      <xdr:rowOff>0</xdr:rowOff>
    </xdr:from>
    <xdr:to>
      <xdr:col>7</xdr:col>
      <xdr:colOff>187138</xdr:colOff>
      <xdr:row>22</xdr:row>
      <xdr:rowOff>161925</xdr:rowOff>
    </xdr:to>
    <xdr:sp macro="" textlink="">
      <xdr:nvSpPr>
        <xdr:cNvPr id="2" name="右大かっこ 1">
          <a:extLst>
            <a:ext uri="{FF2B5EF4-FFF2-40B4-BE49-F238E27FC236}">
              <a16:creationId xmlns:a16="http://schemas.microsoft.com/office/drawing/2014/main" id="{00000000-0008-0000-3600-000002000000}"/>
            </a:ext>
          </a:extLst>
        </xdr:cNvPr>
        <xdr:cNvSpPr/>
      </xdr:nvSpPr>
      <xdr:spPr>
        <a:xfrm>
          <a:off x="8359588" y="1819275"/>
          <a:ext cx="142875" cy="3286125"/>
        </a:xfrm>
        <a:prstGeom prst="rightBracket">
          <a:avLst>
            <a:gd name="adj" fmla="val 9613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36739</xdr:colOff>
      <xdr:row>24</xdr:row>
      <xdr:rowOff>9526</xdr:rowOff>
    </xdr:from>
    <xdr:to>
      <xdr:col>7</xdr:col>
      <xdr:colOff>168728</xdr:colOff>
      <xdr:row>27</xdr:row>
      <xdr:rowOff>314326</xdr:rowOff>
    </xdr:to>
    <xdr:sp macro="" textlink="">
      <xdr:nvSpPr>
        <xdr:cNvPr id="3" name="右大かっこ 2">
          <a:extLst>
            <a:ext uri="{FF2B5EF4-FFF2-40B4-BE49-F238E27FC236}">
              <a16:creationId xmlns:a16="http://schemas.microsoft.com/office/drawing/2014/main" id="{00000000-0008-0000-3600-000003000000}"/>
            </a:ext>
          </a:extLst>
        </xdr:cNvPr>
        <xdr:cNvSpPr/>
      </xdr:nvSpPr>
      <xdr:spPr>
        <a:xfrm>
          <a:off x="8352064" y="5295901"/>
          <a:ext cx="131989" cy="857250"/>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42864</xdr:colOff>
      <xdr:row>65</xdr:row>
      <xdr:rowOff>113110</xdr:rowOff>
    </xdr:from>
    <xdr:to>
      <xdr:col>7</xdr:col>
      <xdr:colOff>160734</xdr:colOff>
      <xdr:row>69</xdr:row>
      <xdr:rowOff>130970</xdr:rowOff>
    </xdr:to>
    <xdr:sp macro="" textlink="">
      <xdr:nvSpPr>
        <xdr:cNvPr id="4" name="右大かっこ 3">
          <a:extLst>
            <a:ext uri="{FF2B5EF4-FFF2-40B4-BE49-F238E27FC236}">
              <a16:creationId xmlns:a16="http://schemas.microsoft.com/office/drawing/2014/main" id="{00000000-0008-0000-3600-000004000000}"/>
            </a:ext>
          </a:extLst>
        </xdr:cNvPr>
        <xdr:cNvSpPr/>
      </xdr:nvSpPr>
      <xdr:spPr>
        <a:xfrm>
          <a:off x="8358189" y="12971860"/>
          <a:ext cx="117870" cy="884635"/>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57978</xdr:colOff>
      <xdr:row>76</xdr:row>
      <xdr:rowOff>33128</xdr:rowOff>
    </xdr:from>
    <xdr:to>
      <xdr:col>7</xdr:col>
      <xdr:colOff>169252</xdr:colOff>
      <xdr:row>85</xdr:row>
      <xdr:rowOff>165651</xdr:rowOff>
    </xdr:to>
    <xdr:sp macro="" textlink="">
      <xdr:nvSpPr>
        <xdr:cNvPr id="5" name="右大かっこ 4">
          <a:extLst>
            <a:ext uri="{FF2B5EF4-FFF2-40B4-BE49-F238E27FC236}">
              <a16:creationId xmlns:a16="http://schemas.microsoft.com/office/drawing/2014/main" id="{00000000-0008-0000-3600-000005000000}"/>
            </a:ext>
          </a:extLst>
        </xdr:cNvPr>
        <xdr:cNvSpPr/>
      </xdr:nvSpPr>
      <xdr:spPr>
        <a:xfrm>
          <a:off x="8373303" y="15320753"/>
          <a:ext cx="111274" cy="2037523"/>
        </a:xfrm>
        <a:prstGeom prst="rightBracket">
          <a:avLst>
            <a:gd name="adj" fmla="val 10438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66260</xdr:colOff>
      <xdr:row>86</xdr:row>
      <xdr:rowOff>16565</xdr:rowOff>
    </xdr:from>
    <xdr:to>
      <xdr:col>7</xdr:col>
      <xdr:colOff>173181</xdr:colOff>
      <xdr:row>91</xdr:row>
      <xdr:rowOff>865</xdr:rowOff>
    </xdr:to>
    <xdr:sp macro="" textlink="">
      <xdr:nvSpPr>
        <xdr:cNvPr id="6" name="右大かっこ 5">
          <a:extLst>
            <a:ext uri="{FF2B5EF4-FFF2-40B4-BE49-F238E27FC236}">
              <a16:creationId xmlns:a16="http://schemas.microsoft.com/office/drawing/2014/main" id="{00000000-0008-0000-3600-000006000000}"/>
            </a:ext>
          </a:extLst>
        </xdr:cNvPr>
        <xdr:cNvSpPr/>
      </xdr:nvSpPr>
      <xdr:spPr>
        <a:xfrm>
          <a:off x="8381585" y="17380640"/>
          <a:ext cx="106921" cy="1022525"/>
        </a:xfrm>
        <a:prstGeom prst="rightBracket">
          <a:avLst>
            <a:gd name="adj" fmla="val 7466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41413</xdr:colOff>
      <xdr:row>92</xdr:row>
      <xdr:rowOff>173181</xdr:rowOff>
    </xdr:from>
    <xdr:to>
      <xdr:col>7</xdr:col>
      <xdr:colOff>173182</xdr:colOff>
      <xdr:row>103</xdr:row>
      <xdr:rowOff>339587</xdr:rowOff>
    </xdr:to>
    <xdr:sp macro="" textlink="">
      <xdr:nvSpPr>
        <xdr:cNvPr id="7" name="右大かっこ 6">
          <a:extLst>
            <a:ext uri="{FF2B5EF4-FFF2-40B4-BE49-F238E27FC236}">
              <a16:creationId xmlns:a16="http://schemas.microsoft.com/office/drawing/2014/main" id="{00000000-0008-0000-3600-000007000000}"/>
            </a:ext>
          </a:extLst>
        </xdr:cNvPr>
        <xdr:cNvSpPr/>
      </xdr:nvSpPr>
      <xdr:spPr>
        <a:xfrm>
          <a:off x="8356738" y="18746931"/>
          <a:ext cx="131769" cy="4033556"/>
        </a:xfrm>
        <a:prstGeom prst="rightBracket">
          <a:avLst>
            <a:gd name="adj" fmla="val 84090"/>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112</xdr:row>
      <xdr:rowOff>1</xdr:rowOff>
    </xdr:from>
    <xdr:to>
      <xdr:col>7</xdr:col>
      <xdr:colOff>155852</xdr:colOff>
      <xdr:row>127</xdr:row>
      <xdr:rowOff>314739</xdr:rowOff>
    </xdr:to>
    <xdr:sp macro="" textlink="">
      <xdr:nvSpPr>
        <xdr:cNvPr id="8" name="右大かっこ 7">
          <a:extLst>
            <a:ext uri="{FF2B5EF4-FFF2-40B4-BE49-F238E27FC236}">
              <a16:creationId xmlns:a16="http://schemas.microsoft.com/office/drawing/2014/main" id="{00000000-0008-0000-3600-000008000000}"/>
            </a:ext>
          </a:extLst>
        </xdr:cNvPr>
        <xdr:cNvSpPr/>
      </xdr:nvSpPr>
      <xdr:spPr>
        <a:xfrm>
          <a:off x="8348455" y="24707851"/>
          <a:ext cx="122722" cy="3067463"/>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190500</xdr:colOff>
      <xdr:row>15</xdr:row>
      <xdr:rowOff>114300</xdr:rowOff>
    </xdr:from>
    <xdr:to>
      <xdr:col>8</xdr:col>
      <xdr:colOff>0</xdr:colOff>
      <xdr:row>17</xdr:row>
      <xdr:rowOff>129019</xdr:rowOff>
    </xdr:to>
    <xdr:sp macro="" textlink="">
      <xdr:nvSpPr>
        <xdr:cNvPr id="9" name="テキスト ボックス 8">
          <a:extLst>
            <a:ext uri="{FF2B5EF4-FFF2-40B4-BE49-F238E27FC236}">
              <a16:creationId xmlns:a16="http://schemas.microsoft.com/office/drawing/2014/main" id="{00000000-0008-0000-3600-000009000000}"/>
            </a:ext>
          </a:extLst>
        </xdr:cNvPr>
        <xdr:cNvSpPr txBox="1"/>
      </xdr:nvSpPr>
      <xdr:spPr>
        <a:xfrm>
          <a:off x="8505825" y="3133725"/>
          <a:ext cx="638175" cy="35761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該当しない</a:t>
          </a:r>
          <a:br>
            <a:rPr kumimoji="1" lang="en-US" altLang="ja-JP" sz="700">
              <a:latin typeface="+mn-ea"/>
              <a:ea typeface="+mn-ea"/>
            </a:rPr>
          </a:br>
          <a:r>
            <a:rPr kumimoji="1" lang="ja-JP" altLang="en-US" sz="700">
              <a:latin typeface="+mn-ea"/>
              <a:ea typeface="+mn-ea"/>
            </a:rPr>
            <a:t>構造は斜線</a:t>
          </a:r>
        </a:p>
      </xdr:txBody>
    </xdr:sp>
    <xdr:clientData/>
  </xdr:twoCellAnchor>
  <xdr:twoCellAnchor>
    <xdr:from>
      <xdr:col>7</xdr:col>
      <xdr:colOff>221235</xdr:colOff>
      <xdr:row>25</xdr:row>
      <xdr:rowOff>25214</xdr:rowOff>
    </xdr:from>
    <xdr:to>
      <xdr:col>8</xdr:col>
      <xdr:colOff>0</xdr:colOff>
      <xdr:row>27</xdr:row>
      <xdr:rowOff>39932</xdr:rowOff>
    </xdr:to>
    <xdr:sp macro="" textlink="">
      <xdr:nvSpPr>
        <xdr:cNvPr id="10" name="テキスト ボックス 9">
          <a:extLst>
            <a:ext uri="{FF2B5EF4-FFF2-40B4-BE49-F238E27FC236}">
              <a16:creationId xmlns:a16="http://schemas.microsoft.com/office/drawing/2014/main" id="{00000000-0008-0000-3600-00000A000000}"/>
            </a:ext>
          </a:extLst>
        </xdr:cNvPr>
        <xdr:cNvSpPr txBox="1"/>
      </xdr:nvSpPr>
      <xdr:spPr>
        <a:xfrm>
          <a:off x="8536560" y="5483039"/>
          <a:ext cx="607440" cy="53859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22</a:t>
          </a:r>
          <a:r>
            <a:rPr kumimoji="1" lang="ja-JP" altLang="en-US" sz="700">
              <a:latin typeface="+mn-ea"/>
              <a:ea typeface="+mn-ea"/>
            </a:rPr>
            <a:t>条区域</a:t>
          </a:r>
          <a:br>
            <a:rPr kumimoji="1" lang="en-US" altLang="ja-JP" sz="700">
              <a:latin typeface="+mn-ea"/>
              <a:ea typeface="+mn-ea"/>
            </a:rPr>
          </a:br>
          <a:r>
            <a:rPr kumimoji="1" lang="ja-JP" altLang="en-US" sz="700">
              <a:latin typeface="+mn-ea"/>
              <a:ea typeface="+mn-ea"/>
            </a:rPr>
            <a:t>外は斜線</a:t>
          </a:r>
        </a:p>
      </xdr:txBody>
    </xdr:sp>
    <xdr:clientData/>
  </xdr:twoCellAnchor>
  <xdr:twoCellAnchor>
    <xdr:from>
      <xdr:col>7</xdr:col>
      <xdr:colOff>209985</xdr:colOff>
      <xdr:row>66</xdr:row>
      <xdr:rowOff>130968</xdr:rowOff>
    </xdr:from>
    <xdr:to>
      <xdr:col>8</xdr:col>
      <xdr:colOff>0</xdr:colOff>
      <xdr:row>69</xdr:row>
      <xdr:rowOff>33130</xdr:rowOff>
    </xdr:to>
    <xdr:sp macro="" textlink="">
      <xdr:nvSpPr>
        <xdr:cNvPr id="11" name="テキスト ボックス 10">
          <a:extLst>
            <a:ext uri="{FF2B5EF4-FFF2-40B4-BE49-F238E27FC236}">
              <a16:creationId xmlns:a16="http://schemas.microsoft.com/office/drawing/2014/main" id="{00000000-0008-0000-3600-00000B000000}"/>
            </a:ext>
          </a:extLst>
        </xdr:cNvPr>
        <xdr:cNvSpPr txBox="1"/>
      </xdr:nvSpPr>
      <xdr:spPr>
        <a:xfrm>
          <a:off x="8525310" y="13161168"/>
          <a:ext cx="618690" cy="597487"/>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用途地区・地域等の制限がなければ斜線</a:t>
          </a:r>
        </a:p>
      </xdr:txBody>
    </xdr:sp>
    <xdr:clientData/>
  </xdr:twoCellAnchor>
  <xdr:twoCellAnchor>
    <xdr:from>
      <xdr:col>7</xdr:col>
      <xdr:colOff>205973</xdr:colOff>
      <xdr:row>116</xdr:row>
      <xdr:rowOff>108089</xdr:rowOff>
    </xdr:from>
    <xdr:to>
      <xdr:col>8</xdr:col>
      <xdr:colOff>0</xdr:colOff>
      <xdr:row>122</xdr:row>
      <xdr:rowOff>9525</xdr:rowOff>
    </xdr:to>
    <xdr:sp macro="" textlink="">
      <xdr:nvSpPr>
        <xdr:cNvPr id="12" name="テキスト ボックス 11">
          <a:extLst>
            <a:ext uri="{FF2B5EF4-FFF2-40B4-BE49-F238E27FC236}">
              <a16:creationId xmlns:a16="http://schemas.microsoft.com/office/drawing/2014/main" id="{00000000-0008-0000-3600-00000C000000}"/>
            </a:ext>
          </a:extLst>
        </xdr:cNvPr>
        <xdr:cNvSpPr txBox="1"/>
      </xdr:nvSpPr>
      <xdr:spPr>
        <a:xfrm>
          <a:off x="8521298" y="25501739"/>
          <a:ext cx="622702" cy="930136"/>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700"/>
            <a:t>既存不適格の緩和の利用がなければ全て斜線</a:t>
          </a:r>
        </a:p>
      </xdr:txBody>
    </xdr:sp>
    <xdr:clientData/>
  </xdr:twoCellAnchor>
  <xdr:twoCellAnchor>
    <xdr:from>
      <xdr:col>6</xdr:col>
      <xdr:colOff>76934</xdr:colOff>
      <xdr:row>149</xdr:row>
      <xdr:rowOff>244080</xdr:rowOff>
    </xdr:from>
    <xdr:to>
      <xdr:col>6</xdr:col>
      <xdr:colOff>498232</xdr:colOff>
      <xdr:row>150</xdr:row>
      <xdr:rowOff>102577</xdr:rowOff>
    </xdr:to>
    <xdr:sp macro="" textlink="">
      <xdr:nvSpPr>
        <xdr:cNvPr id="13" name="円/楕円 12">
          <a:extLst>
            <a:ext uri="{FF2B5EF4-FFF2-40B4-BE49-F238E27FC236}">
              <a16:creationId xmlns:a16="http://schemas.microsoft.com/office/drawing/2014/main" id="{00000000-0008-0000-3600-00000D000000}"/>
            </a:ext>
          </a:extLst>
        </xdr:cNvPr>
        <xdr:cNvSpPr/>
      </xdr:nvSpPr>
      <xdr:spPr>
        <a:xfrm>
          <a:off x="7858859" y="32743380"/>
          <a:ext cx="421298" cy="210922"/>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51289</xdr:colOff>
      <xdr:row>59</xdr:row>
      <xdr:rowOff>7327</xdr:rowOff>
    </xdr:from>
    <xdr:to>
      <xdr:col>6</xdr:col>
      <xdr:colOff>498231</xdr:colOff>
      <xdr:row>60</xdr:row>
      <xdr:rowOff>0</xdr:rowOff>
    </xdr:to>
    <xdr:sp macro="" textlink="">
      <xdr:nvSpPr>
        <xdr:cNvPr id="14" name="円/楕円 13">
          <a:extLst>
            <a:ext uri="{FF2B5EF4-FFF2-40B4-BE49-F238E27FC236}">
              <a16:creationId xmlns:a16="http://schemas.microsoft.com/office/drawing/2014/main" id="{00000000-0008-0000-3600-00000E000000}"/>
            </a:ext>
          </a:extLst>
        </xdr:cNvPr>
        <xdr:cNvSpPr/>
      </xdr:nvSpPr>
      <xdr:spPr>
        <a:xfrm>
          <a:off x="7833214" y="11656402"/>
          <a:ext cx="446942" cy="16412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268941</xdr:colOff>
      <xdr:row>21</xdr:row>
      <xdr:rowOff>156882</xdr:rowOff>
    </xdr:from>
    <xdr:to>
      <xdr:col>8</xdr:col>
      <xdr:colOff>0</xdr:colOff>
      <xdr:row>21</xdr:row>
      <xdr:rowOff>425824</xdr:rowOff>
    </xdr:to>
    <xdr:sp macro="" textlink="">
      <xdr:nvSpPr>
        <xdr:cNvPr id="15" name="テキスト ボックス 14">
          <a:extLst>
            <a:ext uri="{FF2B5EF4-FFF2-40B4-BE49-F238E27FC236}">
              <a16:creationId xmlns:a16="http://schemas.microsoft.com/office/drawing/2014/main" id="{00000000-0008-0000-3600-00000F000000}"/>
            </a:ext>
          </a:extLst>
        </xdr:cNvPr>
        <xdr:cNvSpPr txBox="1"/>
      </xdr:nvSpPr>
      <xdr:spPr>
        <a:xfrm>
          <a:off x="8584266" y="4928907"/>
          <a:ext cx="559734" cy="11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屋上突出</a:t>
          </a:r>
        </a:p>
      </xdr:txBody>
    </xdr:sp>
    <xdr:clientData/>
  </xdr:twoCellAnchor>
  <xdr:twoCellAnchor>
    <xdr:from>
      <xdr:col>7</xdr:col>
      <xdr:colOff>155646</xdr:colOff>
      <xdr:row>21</xdr:row>
      <xdr:rowOff>161575</xdr:rowOff>
    </xdr:from>
    <xdr:to>
      <xdr:col>8</xdr:col>
      <xdr:colOff>0</xdr:colOff>
      <xdr:row>23</xdr:row>
      <xdr:rowOff>72488</xdr:rowOff>
    </xdr:to>
    <xdr:sp macro="" textlink="">
      <xdr:nvSpPr>
        <xdr:cNvPr id="16" name="テキスト ボックス 15">
          <a:extLst>
            <a:ext uri="{FF2B5EF4-FFF2-40B4-BE49-F238E27FC236}">
              <a16:creationId xmlns:a16="http://schemas.microsoft.com/office/drawing/2014/main" id="{00000000-0008-0000-3600-000010000000}"/>
            </a:ext>
          </a:extLst>
        </xdr:cNvPr>
        <xdr:cNvSpPr txBox="1"/>
      </xdr:nvSpPr>
      <xdr:spPr>
        <a:xfrm>
          <a:off x="8470971" y="4933600"/>
          <a:ext cx="673029" cy="253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枠組構法</a:t>
          </a:r>
        </a:p>
      </xdr:txBody>
    </xdr:sp>
    <xdr:clientData/>
  </xdr:twoCellAnchor>
  <xdr:twoCellAnchor>
    <xdr:from>
      <xdr:col>6</xdr:col>
      <xdr:colOff>550059</xdr:colOff>
      <xdr:row>58</xdr:row>
      <xdr:rowOff>162242</xdr:rowOff>
    </xdr:from>
    <xdr:to>
      <xdr:col>8</xdr:col>
      <xdr:colOff>0</xdr:colOff>
      <xdr:row>60</xdr:row>
      <xdr:rowOff>95007</xdr:rowOff>
    </xdr:to>
    <xdr:sp macro="" textlink="">
      <xdr:nvSpPr>
        <xdr:cNvPr id="17" name="テキスト ボックス 16">
          <a:extLst>
            <a:ext uri="{FF2B5EF4-FFF2-40B4-BE49-F238E27FC236}">
              <a16:creationId xmlns:a16="http://schemas.microsoft.com/office/drawing/2014/main" id="{00000000-0008-0000-3600-000011000000}"/>
            </a:ext>
          </a:extLst>
        </xdr:cNvPr>
        <xdr:cNvSpPr txBox="1"/>
      </xdr:nvSpPr>
      <xdr:spPr>
        <a:xfrm>
          <a:off x="8312934" y="11639867"/>
          <a:ext cx="831066" cy="275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都・県条例適用</a:t>
          </a:r>
        </a:p>
      </xdr:txBody>
    </xdr:sp>
    <xdr:clientData/>
  </xdr:twoCellAnchor>
  <xdr:twoCellAnchor>
    <xdr:from>
      <xdr:col>7</xdr:col>
      <xdr:colOff>41413</xdr:colOff>
      <xdr:row>72</xdr:row>
      <xdr:rowOff>8283</xdr:rowOff>
    </xdr:from>
    <xdr:to>
      <xdr:col>7</xdr:col>
      <xdr:colOff>169158</xdr:colOff>
      <xdr:row>74</xdr:row>
      <xdr:rowOff>283095</xdr:rowOff>
    </xdr:to>
    <xdr:sp macro="" textlink="">
      <xdr:nvSpPr>
        <xdr:cNvPr id="18" name="右大かっこ 17">
          <a:extLst>
            <a:ext uri="{FF2B5EF4-FFF2-40B4-BE49-F238E27FC236}">
              <a16:creationId xmlns:a16="http://schemas.microsoft.com/office/drawing/2014/main" id="{00000000-0008-0000-3600-000012000000}"/>
            </a:ext>
          </a:extLst>
        </xdr:cNvPr>
        <xdr:cNvSpPr/>
      </xdr:nvSpPr>
      <xdr:spPr>
        <a:xfrm>
          <a:off x="8356738" y="14248158"/>
          <a:ext cx="127745" cy="798687"/>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134109</xdr:colOff>
      <xdr:row>80</xdr:row>
      <xdr:rowOff>161193</xdr:rowOff>
    </xdr:from>
    <xdr:to>
      <xdr:col>8</xdr:col>
      <xdr:colOff>0</xdr:colOff>
      <xdr:row>82</xdr:row>
      <xdr:rowOff>93957</xdr:rowOff>
    </xdr:to>
    <xdr:sp macro="" textlink="">
      <xdr:nvSpPr>
        <xdr:cNvPr id="19" name="テキスト ボックス 18">
          <a:extLst>
            <a:ext uri="{FF2B5EF4-FFF2-40B4-BE49-F238E27FC236}">
              <a16:creationId xmlns:a16="http://schemas.microsoft.com/office/drawing/2014/main" id="{00000000-0008-0000-3600-000013000000}"/>
            </a:ext>
          </a:extLst>
        </xdr:cNvPr>
        <xdr:cNvSpPr txBox="1"/>
      </xdr:nvSpPr>
      <xdr:spPr>
        <a:xfrm>
          <a:off x="8449434" y="16496568"/>
          <a:ext cx="694566" cy="275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高度地区</a:t>
          </a:r>
        </a:p>
      </xdr:txBody>
    </xdr:sp>
    <xdr:clientData/>
  </xdr:twoCellAnchor>
  <xdr:twoCellAnchor>
    <xdr:from>
      <xdr:col>7</xdr:col>
      <xdr:colOff>140800</xdr:colOff>
      <xdr:row>87</xdr:row>
      <xdr:rowOff>123265</xdr:rowOff>
    </xdr:from>
    <xdr:to>
      <xdr:col>8</xdr:col>
      <xdr:colOff>0</xdr:colOff>
      <xdr:row>90</xdr:row>
      <xdr:rowOff>115958</xdr:rowOff>
    </xdr:to>
    <xdr:sp macro="" textlink="">
      <xdr:nvSpPr>
        <xdr:cNvPr id="20" name="テキスト ボックス 19">
          <a:extLst>
            <a:ext uri="{FF2B5EF4-FFF2-40B4-BE49-F238E27FC236}">
              <a16:creationId xmlns:a16="http://schemas.microsoft.com/office/drawing/2014/main" id="{00000000-0008-0000-3600-000014000000}"/>
            </a:ext>
          </a:extLst>
        </xdr:cNvPr>
        <xdr:cNvSpPr txBox="1"/>
      </xdr:nvSpPr>
      <xdr:spPr>
        <a:xfrm>
          <a:off x="8456125" y="17658790"/>
          <a:ext cx="687875" cy="507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防火地域</a:t>
          </a:r>
          <a:endParaRPr kumimoji="1" lang="en-US" altLang="ja-JP" sz="700">
            <a:latin typeface="+mn-ea"/>
            <a:ea typeface="+mn-ea"/>
          </a:endParaRPr>
        </a:p>
        <a:p>
          <a:pPr algn="l"/>
          <a:r>
            <a:rPr kumimoji="1" lang="ja-JP" altLang="en-US" sz="700">
              <a:latin typeface="+mn-ea"/>
              <a:ea typeface="+mn-ea"/>
            </a:rPr>
            <a:t>準防火地域</a:t>
          </a:r>
        </a:p>
      </xdr:txBody>
    </xdr:sp>
    <xdr:clientData/>
  </xdr:twoCellAnchor>
  <xdr:twoCellAnchor>
    <xdr:from>
      <xdr:col>7</xdr:col>
      <xdr:colOff>134850</xdr:colOff>
      <xdr:row>97</xdr:row>
      <xdr:rowOff>286415</xdr:rowOff>
    </xdr:from>
    <xdr:to>
      <xdr:col>8</xdr:col>
      <xdr:colOff>0</xdr:colOff>
      <xdr:row>98</xdr:row>
      <xdr:rowOff>21351</xdr:rowOff>
    </xdr:to>
    <xdr:sp macro="" textlink="">
      <xdr:nvSpPr>
        <xdr:cNvPr id="21" name="テキスト ボックス 20">
          <a:extLst>
            <a:ext uri="{FF2B5EF4-FFF2-40B4-BE49-F238E27FC236}">
              <a16:creationId xmlns:a16="http://schemas.microsoft.com/office/drawing/2014/main" id="{00000000-0008-0000-3600-000015000000}"/>
            </a:ext>
          </a:extLst>
        </xdr:cNvPr>
        <xdr:cNvSpPr txBox="1"/>
      </xdr:nvSpPr>
      <xdr:spPr>
        <a:xfrm>
          <a:off x="8450175" y="20431790"/>
          <a:ext cx="693825" cy="268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地区計画等</a:t>
          </a:r>
        </a:p>
      </xdr:txBody>
    </xdr:sp>
    <xdr:clientData/>
  </xdr:twoCellAnchor>
  <xdr:twoCellAnchor>
    <xdr:from>
      <xdr:col>6</xdr:col>
      <xdr:colOff>530633</xdr:colOff>
      <xdr:row>128</xdr:row>
      <xdr:rowOff>145540</xdr:rowOff>
    </xdr:from>
    <xdr:to>
      <xdr:col>8</xdr:col>
      <xdr:colOff>0</xdr:colOff>
      <xdr:row>129</xdr:row>
      <xdr:rowOff>158197</xdr:rowOff>
    </xdr:to>
    <xdr:sp macro="" textlink="">
      <xdr:nvSpPr>
        <xdr:cNvPr id="22" name="テキスト ボックス 21">
          <a:extLst>
            <a:ext uri="{FF2B5EF4-FFF2-40B4-BE49-F238E27FC236}">
              <a16:creationId xmlns:a16="http://schemas.microsoft.com/office/drawing/2014/main" id="{00000000-0008-0000-3600-000016000000}"/>
            </a:ext>
          </a:extLst>
        </xdr:cNvPr>
        <xdr:cNvSpPr txBox="1"/>
      </xdr:nvSpPr>
      <xdr:spPr>
        <a:xfrm>
          <a:off x="8312558" y="27958540"/>
          <a:ext cx="831442"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住宅の時</a:t>
          </a:r>
        </a:p>
      </xdr:txBody>
    </xdr:sp>
    <xdr:clientData/>
  </xdr:twoCellAnchor>
  <xdr:twoCellAnchor>
    <xdr:from>
      <xdr:col>6</xdr:col>
      <xdr:colOff>526903</xdr:colOff>
      <xdr:row>140</xdr:row>
      <xdr:rowOff>89086</xdr:rowOff>
    </xdr:from>
    <xdr:to>
      <xdr:col>8</xdr:col>
      <xdr:colOff>0</xdr:colOff>
      <xdr:row>142</xdr:row>
      <xdr:rowOff>106403</xdr:rowOff>
    </xdr:to>
    <xdr:sp macro="" textlink="">
      <xdr:nvSpPr>
        <xdr:cNvPr id="23" name="テキスト ボックス 22">
          <a:extLst>
            <a:ext uri="{FF2B5EF4-FFF2-40B4-BE49-F238E27FC236}">
              <a16:creationId xmlns:a16="http://schemas.microsoft.com/office/drawing/2014/main" id="{00000000-0008-0000-3600-000017000000}"/>
            </a:ext>
          </a:extLst>
        </xdr:cNvPr>
        <xdr:cNvSpPr txBox="1"/>
      </xdr:nvSpPr>
      <xdr:spPr>
        <a:xfrm>
          <a:off x="8308828" y="30683386"/>
          <a:ext cx="835172" cy="36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700">
              <a:effectLst/>
            </a:rPr>
            <a:t>浸水被害対策区域</a:t>
          </a:r>
          <a:endParaRPr lang="en-US" altLang="ja-JP" sz="700">
            <a:effectLst/>
          </a:endParaRPr>
        </a:p>
        <a:p>
          <a:pPr algn="l"/>
          <a:r>
            <a:rPr kumimoji="1" lang="ja-JP" altLang="en-US" sz="700">
              <a:latin typeface="+mn-ea"/>
              <a:ea typeface="+mn-ea"/>
            </a:rPr>
            <a:t>排水基準条例</a:t>
          </a:r>
        </a:p>
      </xdr:txBody>
    </xdr:sp>
    <xdr:clientData/>
  </xdr:twoCellAnchor>
  <xdr:twoCellAnchor>
    <xdr:from>
      <xdr:col>6</xdr:col>
      <xdr:colOff>466725</xdr:colOff>
      <xdr:row>141</xdr:row>
      <xdr:rowOff>152400</xdr:rowOff>
    </xdr:from>
    <xdr:to>
      <xdr:col>7</xdr:col>
      <xdr:colOff>771525</xdr:colOff>
      <xdr:row>142</xdr:row>
      <xdr:rowOff>149086</xdr:rowOff>
    </xdr:to>
    <xdr:sp macro="" textlink="">
      <xdr:nvSpPr>
        <xdr:cNvPr id="24" name="テキスト ボックス 23">
          <a:extLst>
            <a:ext uri="{FF2B5EF4-FFF2-40B4-BE49-F238E27FC236}">
              <a16:creationId xmlns:a16="http://schemas.microsoft.com/office/drawing/2014/main" id="{00000000-0008-0000-3600-000018000000}"/>
            </a:ext>
          </a:extLst>
        </xdr:cNvPr>
        <xdr:cNvSpPr txBox="1"/>
      </xdr:nvSpPr>
      <xdr:spPr>
        <a:xfrm>
          <a:off x="8248650" y="30918150"/>
          <a:ext cx="838200" cy="168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特定排水施設</a:t>
          </a:r>
          <a:r>
            <a:rPr kumimoji="1" lang="en-US" altLang="ja-JP" sz="700">
              <a:latin typeface="+mn-ea"/>
              <a:ea typeface="+mn-ea"/>
            </a:rPr>
            <a:t>(</a:t>
          </a:r>
          <a:r>
            <a:rPr kumimoji="1" lang="ja-JP" altLang="en-US" sz="700">
              <a:latin typeface="+mn-ea"/>
              <a:ea typeface="+mn-ea"/>
            </a:rPr>
            <a:t>工場</a:t>
          </a:r>
          <a:r>
            <a:rPr kumimoji="1" lang="en-US" altLang="ja-JP" sz="700">
              <a:latin typeface="+mn-ea"/>
              <a:ea typeface="+mn-ea"/>
            </a:rPr>
            <a:t>)</a:t>
          </a:r>
        </a:p>
      </xdr:txBody>
    </xdr:sp>
    <xdr:clientData/>
  </xdr:twoCellAnchor>
  <xdr:twoCellAnchor>
    <xdr:from>
      <xdr:col>6</xdr:col>
      <xdr:colOff>531968</xdr:colOff>
      <xdr:row>142</xdr:row>
      <xdr:rowOff>173675</xdr:rowOff>
    </xdr:from>
    <xdr:to>
      <xdr:col>8</xdr:col>
      <xdr:colOff>0</xdr:colOff>
      <xdr:row>144</xdr:row>
      <xdr:rowOff>28290</xdr:rowOff>
    </xdr:to>
    <xdr:sp macro="" textlink="">
      <xdr:nvSpPr>
        <xdr:cNvPr id="25" name="テキスト ボックス 24">
          <a:extLst>
            <a:ext uri="{FF2B5EF4-FFF2-40B4-BE49-F238E27FC236}">
              <a16:creationId xmlns:a16="http://schemas.microsoft.com/office/drawing/2014/main" id="{00000000-0008-0000-3600-000019000000}"/>
            </a:ext>
          </a:extLst>
        </xdr:cNvPr>
        <xdr:cNvSpPr txBox="1"/>
      </xdr:nvSpPr>
      <xdr:spPr>
        <a:xfrm>
          <a:off x="8313893" y="31110875"/>
          <a:ext cx="830107" cy="197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宅造許可</a:t>
          </a:r>
        </a:p>
      </xdr:txBody>
    </xdr:sp>
    <xdr:clientData/>
  </xdr:twoCellAnchor>
  <xdr:twoCellAnchor>
    <xdr:from>
      <xdr:col>6</xdr:col>
      <xdr:colOff>531803</xdr:colOff>
      <xdr:row>143</xdr:row>
      <xdr:rowOff>169180</xdr:rowOff>
    </xdr:from>
    <xdr:to>
      <xdr:col>8</xdr:col>
      <xdr:colOff>0</xdr:colOff>
      <xdr:row>145</xdr:row>
      <xdr:rowOff>15269</xdr:rowOff>
    </xdr:to>
    <xdr:sp macro="" textlink="">
      <xdr:nvSpPr>
        <xdr:cNvPr id="26" name="テキスト ボックス 25">
          <a:extLst>
            <a:ext uri="{FF2B5EF4-FFF2-40B4-BE49-F238E27FC236}">
              <a16:creationId xmlns:a16="http://schemas.microsoft.com/office/drawing/2014/main" id="{00000000-0008-0000-3600-00001A000000}"/>
            </a:ext>
          </a:extLst>
        </xdr:cNvPr>
        <xdr:cNvSpPr txBox="1"/>
      </xdr:nvSpPr>
      <xdr:spPr>
        <a:xfrm>
          <a:off x="8313728" y="31277830"/>
          <a:ext cx="830272" cy="188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宅造変更許可</a:t>
          </a:r>
          <a:endParaRPr kumimoji="1" lang="en-US" altLang="ja-JP" sz="700">
            <a:latin typeface="+mn-ea"/>
            <a:ea typeface="+mn-ea"/>
          </a:endParaRPr>
        </a:p>
      </xdr:txBody>
    </xdr:sp>
    <xdr:clientData/>
  </xdr:twoCellAnchor>
  <xdr:twoCellAnchor>
    <xdr:from>
      <xdr:col>6</xdr:col>
      <xdr:colOff>539042</xdr:colOff>
      <xdr:row>146</xdr:row>
      <xdr:rowOff>335704</xdr:rowOff>
    </xdr:from>
    <xdr:to>
      <xdr:col>8</xdr:col>
      <xdr:colOff>0</xdr:colOff>
      <xdr:row>148</xdr:row>
      <xdr:rowOff>86844</xdr:rowOff>
    </xdr:to>
    <xdr:sp macro="" textlink="">
      <xdr:nvSpPr>
        <xdr:cNvPr id="27" name="テキスト ボックス 26">
          <a:extLst>
            <a:ext uri="{FF2B5EF4-FFF2-40B4-BE49-F238E27FC236}">
              <a16:creationId xmlns:a16="http://schemas.microsoft.com/office/drawing/2014/main" id="{00000000-0008-0000-3600-00001B000000}"/>
            </a:ext>
          </a:extLst>
        </xdr:cNvPr>
        <xdr:cNvSpPr txBox="1"/>
      </xdr:nvSpPr>
      <xdr:spPr>
        <a:xfrm>
          <a:off x="8311442" y="32139679"/>
          <a:ext cx="832558" cy="275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開発許可</a:t>
          </a:r>
        </a:p>
      </xdr:txBody>
    </xdr:sp>
    <xdr:clientData/>
  </xdr:twoCellAnchor>
  <xdr:twoCellAnchor>
    <xdr:from>
      <xdr:col>6</xdr:col>
      <xdr:colOff>546459</xdr:colOff>
      <xdr:row>147</xdr:row>
      <xdr:rowOff>162521</xdr:rowOff>
    </xdr:from>
    <xdr:to>
      <xdr:col>8</xdr:col>
      <xdr:colOff>0</xdr:colOff>
      <xdr:row>149</xdr:row>
      <xdr:rowOff>32093</xdr:rowOff>
    </xdr:to>
    <xdr:sp macro="" textlink="">
      <xdr:nvSpPr>
        <xdr:cNvPr id="28" name="テキスト ボックス 27">
          <a:extLst>
            <a:ext uri="{FF2B5EF4-FFF2-40B4-BE49-F238E27FC236}">
              <a16:creationId xmlns:a16="http://schemas.microsoft.com/office/drawing/2014/main" id="{00000000-0008-0000-3600-00001C000000}"/>
            </a:ext>
          </a:extLst>
        </xdr:cNvPr>
        <xdr:cNvSpPr txBox="1"/>
      </xdr:nvSpPr>
      <xdr:spPr>
        <a:xfrm>
          <a:off x="8318859" y="32318921"/>
          <a:ext cx="825141" cy="21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変更許可</a:t>
          </a:r>
        </a:p>
      </xdr:txBody>
    </xdr:sp>
    <xdr:clientData/>
  </xdr:twoCellAnchor>
  <xdr:twoCellAnchor>
    <xdr:from>
      <xdr:col>6</xdr:col>
      <xdr:colOff>535950</xdr:colOff>
      <xdr:row>149</xdr:row>
      <xdr:rowOff>74685</xdr:rowOff>
    </xdr:from>
    <xdr:to>
      <xdr:col>8</xdr:col>
      <xdr:colOff>0</xdr:colOff>
      <xdr:row>149</xdr:row>
      <xdr:rowOff>296662</xdr:rowOff>
    </xdr:to>
    <xdr:sp macro="" textlink="">
      <xdr:nvSpPr>
        <xdr:cNvPr id="29" name="テキスト ボックス 28">
          <a:extLst>
            <a:ext uri="{FF2B5EF4-FFF2-40B4-BE49-F238E27FC236}">
              <a16:creationId xmlns:a16="http://schemas.microsoft.com/office/drawing/2014/main" id="{00000000-0008-0000-3600-00001D000000}"/>
            </a:ext>
          </a:extLst>
        </xdr:cNvPr>
        <xdr:cNvSpPr txBox="1"/>
      </xdr:nvSpPr>
      <xdr:spPr>
        <a:xfrm>
          <a:off x="8317875" y="32573985"/>
          <a:ext cx="826125" cy="221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許可条件</a:t>
          </a:r>
        </a:p>
      </xdr:txBody>
    </xdr:sp>
    <xdr:clientData/>
  </xdr:twoCellAnchor>
  <xdr:twoCellAnchor>
    <xdr:from>
      <xdr:col>6</xdr:col>
      <xdr:colOff>527451</xdr:colOff>
      <xdr:row>150</xdr:row>
      <xdr:rowOff>78968</xdr:rowOff>
    </xdr:from>
    <xdr:to>
      <xdr:col>8</xdr:col>
      <xdr:colOff>0</xdr:colOff>
      <xdr:row>151</xdr:row>
      <xdr:rowOff>1943</xdr:rowOff>
    </xdr:to>
    <xdr:sp macro="" textlink="">
      <xdr:nvSpPr>
        <xdr:cNvPr id="30" name="テキスト ボックス 29">
          <a:extLst>
            <a:ext uri="{FF2B5EF4-FFF2-40B4-BE49-F238E27FC236}">
              <a16:creationId xmlns:a16="http://schemas.microsoft.com/office/drawing/2014/main" id="{00000000-0008-0000-3600-00001E000000}"/>
            </a:ext>
          </a:extLst>
        </xdr:cNvPr>
        <xdr:cNvSpPr txBox="1"/>
      </xdr:nvSpPr>
      <xdr:spPr>
        <a:xfrm>
          <a:off x="8309376" y="32930693"/>
          <a:ext cx="834624" cy="27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検済・公告</a:t>
          </a:r>
        </a:p>
      </xdr:txBody>
    </xdr:sp>
    <xdr:clientData/>
  </xdr:twoCellAnchor>
  <xdr:twoCellAnchor>
    <xdr:from>
      <xdr:col>6</xdr:col>
      <xdr:colOff>533404</xdr:colOff>
      <xdr:row>150</xdr:row>
      <xdr:rowOff>340410</xdr:rowOff>
    </xdr:from>
    <xdr:to>
      <xdr:col>8</xdr:col>
      <xdr:colOff>0</xdr:colOff>
      <xdr:row>152</xdr:row>
      <xdr:rowOff>30178</xdr:rowOff>
    </xdr:to>
    <xdr:sp macro="" textlink="">
      <xdr:nvSpPr>
        <xdr:cNvPr id="31" name="テキスト ボックス 30">
          <a:extLst>
            <a:ext uri="{FF2B5EF4-FFF2-40B4-BE49-F238E27FC236}">
              <a16:creationId xmlns:a16="http://schemas.microsoft.com/office/drawing/2014/main" id="{00000000-0008-0000-3600-00001F000000}"/>
            </a:ext>
          </a:extLst>
        </xdr:cNvPr>
        <xdr:cNvSpPr txBox="1"/>
      </xdr:nvSpPr>
      <xdr:spPr>
        <a:xfrm>
          <a:off x="8315329" y="33192135"/>
          <a:ext cx="828671"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調整区域</a:t>
          </a:r>
        </a:p>
      </xdr:txBody>
    </xdr:sp>
    <xdr:clientData/>
  </xdr:twoCellAnchor>
  <xdr:twoCellAnchor>
    <xdr:from>
      <xdr:col>7</xdr:col>
      <xdr:colOff>204354</xdr:colOff>
      <xdr:row>152</xdr:row>
      <xdr:rowOff>190500</xdr:rowOff>
    </xdr:from>
    <xdr:to>
      <xdr:col>8</xdr:col>
      <xdr:colOff>0</xdr:colOff>
      <xdr:row>152</xdr:row>
      <xdr:rowOff>469627</xdr:rowOff>
    </xdr:to>
    <xdr:sp macro="" textlink="">
      <xdr:nvSpPr>
        <xdr:cNvPr id="32" name="テキスト ボックス 31">
          <a:extLst>
            <a:ext uri="{FF2B5EF4-FFF2-40B4-BE49-F238E27FC236}">
              <a16:creationId xmlns:a16="http://schemas.microsoft.com/office/drawing/2014/main" id="{00000000-0008-0000-3600-000020000000}"/>
            </a:ext>
          </a:extLst>
        </xdr:cNvPr>
        <xdr:cNvSpPr txBox="1"/>
      </xdr:nvSpPr>
      <xdr:spPr>
        <a:xfrm>
          <a:off x="8519679" y="33547050"/>
          <a:ext cx="624321" cy="2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都計道等</a:t>
          </a:r>
        </a:p>
      </xdr:txBody>
    </xdr:sp>
    <xdr:clientData/>
  </xdr:twoCellAnchor>
  <xdr:twoCellAnchor>
    <xdr:from>
      <xdr:col>6</xdr:col>
      <xdr:colOff>531202</xdr:colOff>
      <xdr:row>155</xdr:row>
      <xdr:rowOff>344990</xdr:rowOff>
    </xdr:from>
    <xdr:to>
      <xdr:col>8</xdr:col>
      <xdr:colOff>0</xdr:colOff>
      <xdr:row>157</xdr:row>
      <xdr:rowOff>52245</xdr:rowOff>
    </xdr:to>
    <xdr:sp macro="" textlink="">
      <xdr:nvSpPr>
        <xdr:cNvPr id="33" name="テキスト ボックス 32">
          <a:extLst>
            <a:ext uri="{FF2B5EF4-FFF2-40B4-BE49-F238E27FC236}">
              <a16:creationId xmlns:a16="http://schemas.microsoft.com/office/drawing/2014/main" id="{00000000-0008-0000-3600-000021000000}"/>
            </a:ext>
          </a:extLst>
        </xdr:cNvPr>
        <xdr:cNvSpPr txBox="1"/>
      </xdr:nvSpPr>
      <xdr:spPr>
        <a:xfrm>
          <a:off x="8313127" y="34596890"/>
          <a:ext cx="830873" cy="231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浄化槽設置</a:t>
          </a:r>
        </a:p>
      </xdr:txBody>
    </xdr:sp>
    <xdr:clientData/>
  </xdr:twoCellAnchor>
  <xdr:twoCellAnchor>
    <xdr:from>
      <xdr:col>7</xdr:col>
      <xdr:colOff>155294</xdr:colOff>
      <xdr:row>20</xdr:row>
      <xdr:rowOff>339328</xdr:rowOff>
    </xdr:from>
    <xdr:to>
      <xdr:col>8</xdr:col>
      <xdr:colOff>0</xdr:colOff>
      <xdr:row>22</xdr:row>
      <xdr:rowOff>71647</xdr:rowOff>
    </xdr:to>
    <xdr:sp macro="" textlink="">
      <xdr:nvSpPr>
        <xdr:cNvPr id="34" name="テキスト ボックス 33">
          <a:extLst>
            <a:ext uri="{FF2B5EF4-FFF2-40B4-BE49-F238E27FC236}">
              <a16:creationId xmlns:a16="http://schemas.microsoft.com/office/drawing/2014/main" id="{00000000-0008-0000-3600-000022000000}"/>
            </a:ext>
          </a:extLst>
        </xdr:cNvPr>
        <xdr:cNvSpPr txBox="1"/>
      </xdr:nvSpPr>
      <xdr:spPr>
        <a:xfrm>
          <a:off x="8470619" y="4758928"/>
          <a:ext cx="673381" cy="256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屋上突出</a:t>
          </a:r>
        </a:p>
      </xdr:txBody>
    </xdr:sp>
    <xdr:clientData/>
  </xdr:twoCellAnchor>
  <xdr:twoCellAnchor>
    <xdr:from>
      <xdr:col>7</xdr:col>
      <xdr:colOff>53578</xdr:colOff>
      <xdr:row>32</xdr:row>
      <xdr:rowOff>4401</xdr:rowOff>
    </xdr:from>
    <xdr:to>
      <xdr:col>8</xdr:col>
      <xdr:colOff>0</xdr:colOff>
      <xdr:row>32</xdr:row>
      <xdr:rowOff>171319</xdr:rowOff>
    </xdr:to>
    <xdr:sp macro="" textlink="">
      <xdr:nvSpPr>
        <xdr:cNvPr id="35" name="テキスト ボックス 34">
          <a:extLst>
            <a:ext uri="{FF2B5EF4-FFF2-40B4-BE49-F238E27FC236}">
              <a16:creationId xmlns:a16="http://schemas.microsoft.com/office/drawing/2014/main" id="{00000000-0008-0000-3600-000023000000}"/>
            </a:ext>
          </a:extLst>
        </xdr:cNvPr>
        <xdr:cNvSpPr txBox="1"/>
      </xdr:nvSpPr>
      <xdr:spPr>
        <a:xfrm>
          <a:off x="8368903" y="7024326"/>
          <a:ext cx="775097" cy="166918"/>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地階無は斜線</a:t>
          </a:r>
        </a:p>
      </xdr:txBody>
    </xdr:sp>
    <xdr:clientData/>
  </xdr:twoCellAnchor>
  <xdr:twoCellAnchor>
    <xdr:from>
      <xdr:col>7</xdr:col>
      <xdr:colOff>47625</xdr:colOff>
      <xdr:row>37</xdr:row>
      <xdr:rowOff>5695</xdr:rowOff>
    </xdr:from>
    <xdr:to>
      <xdr:col>8</xdr:col>
      <xdr:colOff>0</xdr:colOff>
      <xdr:row>37</xdr:row>
      <xdr:rowOff>168989</xdr:rowOff>
    </xdr:to>
    <xdr:sp macro="" textlink="">
      <xdr:nvSpPr>
        <xdr:cNvPr id="36" name="テキスト ボックス 35">
          <a:extLst>
            <a:ext uri="{FF2B5EF4-FFF2-40B4-BE49-F238E27FC236}">
              <a16:creationId xmlns:a16="http://schemas.microsoft.com/office/drawing/2014/main" id="{00000000-0008-0000-3600-000024000000}"/>
            </a:ext>
          </a:extLst>
        </xdr:cNvPr>
        <xdr:cNvSpPr txBox="1"/>
      </xdr:nvSpPr>
      <xdr:spPr>
        <a:xfrm>
          <a:off x="8362950" y="7882870"/>
          <a:ext cx="781050"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66261</xdr:colOff>
      <xdr:row>43</xdr:row>
      <xdr:rowOff>91109</xdr:rowOff>
    </xdr:from>
    <xdr:to>
      <xdr:col>8</xdr:col>
      <xdr:colOff>0</xdr:colOff>
      <xdr:row>45</xdr:row>
      <xdr:rowOff>99392</xdr:rowOff>
    </xdr:to>
    <xdr:sp macro="" textlink="">
      <xdr:nvSpPr>
        <xdr:cNvPr id="37" name="テキスト ボックス 36">
          <a:extLst>
            <a:ext uri="{FF2B5EF4-FFF2-40B4-BE49-F238E27FC236}">
              <a16:creationId xmlns:a16="http://schemas.microsoft.com/office/drawing/2014/main" id="{00000000-0008-0000-3600-000025000000}"/>
            </a:ext>
          </a:extLst>
        </xdr:cNvPr>
        <xdr:cNvSpPr txBox="1"/>
      </xdr:nvSpPr>
      <xdr:spPr>
        <a:xfrm>
          <a:off x="8381586" y="8996984"/>
          <a:ext cx="762414" cy="35118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無窓居室無は</a:t>
          </a:r>
          <a:endParaRPr kumimoji="1" lang="en-US" altLang="ja-JP" sz="700">
            <a:latin typeface="+mn-ea"/>
            <a:ea typeface="+mn-ea"/>
          </a:endParaRPr>
        </a:p>
        <a:p>
          <a:pPr algn="l"/>
          <a:r>
            <a:rPr kumimoji="1" lang="ja-JP" altLang="en-US" sz="700">
              <a:latin typeface="+mn-ea"/>
              <a:ea typeface="+mn-ea"/>
            </a:rPr>
            <a:t>斜線</a:t>
          </a:r>
        </a:p>
      </xdr:txBody>
    </xdr:sp>
    <xdr:clientData/>
  </xdr:twoCellAnchor>
  <xdr:twoCellAnchor>
    <xdr:from>
      <xdr:col>7</xdr:col>
      <xdr:colOff>47625</xdr:colOff>
      <xdr:row>45</xdr:row>
      <xdr:rowOff>165652</xdr:rowOff>
    </xdr:from>
    <xdr:to>
      <xdr:col>8</xdr:col>
      <xdr:colOff>0</xdr:colOff>
      <xdr:row>46</xdr:row>
      <xdr:rowOff>153717</xdr:rowOff>
    </xdr:to>
    <xdr:sp macro="" textlink="">
      <xdr:nvSpPr>
        <xdr:cNvPr id="38" name="テキスト ボックス 37">
          <a:extLst>
            <a:ext uri="{FF2B5EF4-FFF2-40B4-BE49-F238E27FC236}">
              <a16:creationId xmlns:a16="http://schemas.microsoft.com/office/drawing/2014/main" id="{00000000-0008-0000-3600-000026000000}"/>
            </a:ext>
          </a:extLst>
        </xdr:cNvPr>
        <xdr:cNvSpPr txBox="1"/>
      </xdr:nvSpPr>
      <xdr:spPr>
        <a:xfrm>
          <a:off x="8362950" y="9414427"/>
          <a:ext cx="781050" cy="15951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平屋は斜線</a:t>
          </a:r>
        </a:p>
      </xdr:txBody>
    </xdr:sp>
    <xdr:clientData/>
  </xdr:twoCellAnchor>
  <xdr:twoCellAnchor>
    <xdr:from>
      <xdr:col>7</xdr:col>
      <xdr:colOff>180976</xdr:colOff>
      <xdr:row>73</xdr:row>
      <xdr:rowOff>52541</xdr:rowOff>
    </xdr:from>
    <xdr:to>
      <xdr:col>8</xdr:col>
      <xdr:colOff>1</xdr:colOff>
      <xdr:row>74</xdr:row>
      <xdr:rowOff>67220</xdr:rowOff>
    </xdr:to>
    <xdr:sp macro="" textlink="">
      <xdr:nvSpPr>
        <xdr:cNvPr id="39" name="テキスト ボックス 38">
          <a:extLst>
            <a:ext uri="{FF2B5EF4-FFF2-40B4-BE49-F238E27FC236}">
              <a16:creationId xmlns:a16="http://schemas.microsoft.com/office/drawing/2014/main" id="{00000000-0008-0000-3600-000027000000}"/>
            </a:ext>
          </a:extLst>
        </xdr:cNvPr>
        <xdr:cNvSpPr txBox="1"/>
      </xdr:nvSpPr>
      <xdr:spPr>
        <a:xfrm>
          <a:off x="8496301" y="14463866"/>
          <a:ext cx="647700" cy="36710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195419</xdr:colOff>
      <xdr:row>78</xdr:row>
      <xdr:rowOff>150381</xdr:rowOff>
    </xdr:from>
    <xdr:to>
      <xdr:col>8</xdr:col>
      <xdr:colOff>0</xdr:colOff>
      <xdr:row>79</xdr:row>
      <xdr:rowOff>158689</xdr:rowOff>
    </xdr:to>
    <xdr:sp macro="" textlink="">
      <xdr:nvSpPr>
        <xdr:cNvPr id="40" name="テキスト ボックス 39">
          <a:extLst>
            <a:ext uri="{FF2B5EF4-FFF2-40B4-BE49-F238E27FC236}">
              <a16:creationId xmlns:a16="http://schemas.microsoft.com/office/drawing/2014/main" id="{00000000-0008-0000-3600-000028000000}"/>
            </a:ext>
          </a:extLst>
        </xdr:cNvPr>
        <xdr:cNvSpPr txBox="1"/>
      </xdr:nvSpPr>
      <xdr:spPr>
        <a:xfrm>
          <a:off x="8510744" y="15961881"/>
          <a:ext cx="633256" cy="36073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71437</xdr:colOff>
      <xdr:row>56</xdr:row>
      <xdr:rowOff>8025</xdr:rowOff>
    </xdr:from>
    <xdr:to>
      <xdr:col>8</xdr:col>
      <xdr:colOff>0</xdr:colOff>
      <xdr:row>56</xdr:row>
      <xdr:rowOff>171319</xdr:rowOff>
    </xdr:to>
    <xdr:sp macro="" textlink="">
      <xdr:nvSpPr>
        <xdr:cNvPr id="41" name="テキスト ボックス 40">
          <a:extLst>
            <a:ext uri="{FF2B5EF4-FFF2-40B4-BE49-F238E27FC236}">
              <a16:creationId xmlns:a16="http://schemas.microsoft.com/office/drawing/2014/main" id="{00000000-0008-0000-3600-000029000000}"/>
            </a:ext>
          </a:extLst>
        </xdr:cNvPr>
        <xdr:cNvSpPr txBox="1"/>
      </xdr:nvSpPr>
      <xdr:spPr>
        <a:xfrm>
          <a:off x="8386762" y="11142750"/>
          <a:ext cx="757238"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59531</xdr:colOff>
      <xdr:row>57</xdr:row>
      <xdr:rowOff>173676</xdr:rowOff>
    </xdr:from>
    <xdr:to>
      <xdr:col>8</xdr:col>
      <xdr:colOff>0</xdr:colOff>
      <xdr:row>58</xdr:row>
      <xdr:rowOff>163036</xdr:rowOff>
    </xdr:to>
    <xdr:sp macro="" textlink="">
      <xdr:nvSpPr>
        <xdr:cNvPr id="42" name="テキスト ボックス 41">
          <a:extLst>
            <a:ext uri="{FF2B5EF4-FFF2-40B4-BE49-F238E27FC236}">
              <a16:creationId xmlns:a16="http://schemas.microsoft.com/office/drawing/2014/main" id="{00000000-0008-0000-3600-00002A000000}"/>
            </a:ext>
          </a:extLst>
        </xdr:cNvPr>
        <xdr:cNvSpPr txBox="1"/>
      </xdr:nvSpPr>
      <xdr:spPr>
        <a:xfrm>
          <a:off x="8374856" y="11479851"/>
          <a:ext cx="769144" cy="160810"/>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区域外は斜線</a:t>
          </a:r>
        </a:p>
      </xdr:txBody>
    </xdr:sp>
    <xdr:clientData/>
  </xdr:twoCellAnchor>
  <xdr:twoCellAnchor>
    <xdr:from>
      <xdr:col>7</xdr:col>
      <xdr:colOff>57979</xdr:colOff>
      <xdr:row>63</xdr:row>
      <xdr:rowOff>77390</xdr:rowOff>
    </xdr:from>
    <xdr:to>
      <xdr:col>8</xdr:col>
      <xdr:colOff>0</xdr:colOff>
      <xdr:row>65</xdr:row>
      <xdr:rowOff>92109</xdr:rowOff>
    </xdr:to>
    <xdr:sp macro="" textlink="">
      <xdr:nvSpPr>
        <xdr:cNvPr id="43" name="テキスト ボックス 42">
          <a:extLst>
            <a:ext uri="{FF2B5EF4-FFF2-40B4-BE49-F238E27FC236}">
              <a16:creationId xmlns:a16="http://schemas.microsoft.com/office/drawing/2014/main" id="{00000000-0008-0000-3600-00002B000000}"/>
            </a:ext>
          </a:extLst>
        </xdr:cNvPr>
        <xdr:cNvSpPr txBox="1"/>
      </xdr:nvSpPr>
      <xdr:spPr>
        <a:xfrm>
          <a:off x="8373304" y="12593240"/>
          <a:ext cx="770696" cy="35761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壁面線の指定無は斜線</a:t>
          </a:r>
        </a:p>
      </xdr:txBody>
    </xdr:sp>
    <xdr:clientData/>
  </xdr:twoCellAnchor>
  <xdr:twoCellAnchor>
    <xdr:from>
      <xdr:col>7</xdr:col>
      <xdr:colOff>190501</xdr:colOff>
      <xdr:row>91</xdr:row>
      <xdr:rowOff>0</xdr:rowOff>
    </xdr:from>
    <xdr:to>
      <xdr:col>8</xdr:col>
      <xdr:colOff>0</xdr:colOff>
      <xdr:row>93</xdr:row>
      <xdr:rowOff>1509</xdr:rowOff>
    </xdr:to>
    <xdr:sp macro="" textlink="">
      <xdr:nvSpPr>
        <xdr:cNvPr id="44" name="テキスト ボックス 43">
          <a:extLst>
            <a:ext uri="{FF2B5EF4-FFF2-40B4-BE49-F238E27FC236}">
              <a16:creationId xmlns:a16="http://schemas.microsoft.com/office/drawing/2014/main" id="{00000000-0008-0000-3600-00002C000000}"/>
            </a:ext>
          </a:extLst>
        </xdr:cNvPr>
        <xdr:cNvSpPr txBox="1"/>
      </xdr:nvSpPr>
      <xdr:spPr>
        <a:xfrm>
          <a:off x="8505826" y="18402300"/>
          <a:ext cx="638174" cy="34440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59278</xdr:colOff>
      <xdr:row>91</xdr:row>
      <xdr:rowOff>35718</xdr:rowOff>
    </xdr:from>
    <xdr:to>
      <xdr:col>7</xdr:col>
      <xdr:colOff>160481</xdr:colOff>
      <xdr:row>92</xdr:row>
      <xdr:rowOff>148829</xdr:rowOff>
    </xdr:to>
    <xdr:sp macro="" textlink="">
      <xdr:nvSpPr>
        <xdr:cNvPr id="45" name="右大かっこ 44">
          <a:extLst>
            <a:ext uri="{FF2B5EF4-FFF2-40B4-BE49-F238E27FC236}">
              <a16:creationId xmlns:a16="http://schemas.microsoft.com/office/drawing/2014/main" id="{00000000-0008-0000-3600-00002D000000}"/>
            </a:ext>
          </a:extLst>
        </xdr:cNvPr>
        <xdr:cNvSpPr/>
      </xdr:nvSpPr>
      <xdr:spPr>
        <a:xfrm>
          <a:off x="8374603" y="18438018"/>
          <a:ext cx="101203" cy="284561"/>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190500</xdr:colOff>
      <xdr:row>98</xdr:row>
      <xdr:rowOff>0</xdr:rowOff>
    </xdr:from>
    <xdr:to>
      <xdr:col>8</xdr:col>
      <xdr:colOff>0</xdr:colOff>
      <xdr:row>99</xdr:row>
      <xdr:rowOff>8308</xdr:rowOff>
    </xdr:to>
    <xdr:sp macro="" textlink="">
      <xdr:nvSpPr>
        <xdr:cNvPr id="46" name="テキスト ボックス 45">
          <a:extLst>
            <a:ext uri="{FF2B5EF4-FFF2-40B4-BE49-F238E27FC236}">
              <a16:creationId xmlns:a16="http://schemas.microsoft.com/office/drawing/2014/main" id="{00000000-0008-0000-3600-00002E000000}"/>
            </a:ext>
          </a:extLst>
        </xdr:cNvPr>
        <xdr:cNvSpPr txBox="1"/>
      </xdr:nvSpPr>
      <xdr:spPr>
        <a:xfrm>
          <a:off x="8505825" y="20678775"/>
          <a:ext cx="638175" cy="36073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43963</xdr:colOff>
      <xdr:row>97</xdr:row>
      <xdr:rowOff>278424</xdr:rowOff>
    </xdr:from>
    <xdr:to>
      <xdr:col>6</xdr:col>
      <xdr:colOff>520213</xdr:colOff>
      <xdr:row>97</xdr:row>
      <xdr:rowOff>474057</xdr:rowOff>
    </xdr:to>
    <xdr:sp macro="" textlink="">
      <xdr:nvSpPr>
        <xdr:cNvPr id="47" name="円/楕円 46">
          <a:extLst>
            <a:ext uri="{FF2B5EF4-FFF2-40B4-BE49-F238E27FC236}">
              <a16:creationId xmlns:a16="http://schemas.microsoft.com/office/drawing/2014/main" id="{00000000-0008-0000-3600-00002F000000}"/>
            </a:ext>
          </a:extLst>
        </xdr:cNvPr>
        <xdr:cNvSpPr/>
      </xdr:nvSpPr>
      <xdr:spPr>
        <a:xfrm>
          <a:off x="7825888" y="20423799"/>
          <a:ext cx="476250" cy="19563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190500</xdr:colOff>
      <xdr:row>133</xdr:row>
      <xdr:rowOff>114045</xdr:rowOff>
    </xdr:from>
    <xdr:to>
      <xdr:col>8</xdr:col>
      <xdr:colOff>0</xdr:colOff>
      <xdr:row>134</xdr:row>
      <xdr:rowOff>122352</xdr:rowOff>
    </xdr:to>
    <xdr:sp macro="" textlink="">
      <xdr:nvSpPr>
        <xdr:cNvPr id="48" name="テキスト ボックス 47">
          <a:extLst>
            <a:ext uri="{FF2B5EF4-FFF2-40B4-BE49-F238E27FC236}">
              <a16:creationId xmlns:a16="http://schemas.microsoft.com/office/drawing/2014/main" id="{00000000-0008-0000-3600-000030000000}"/>
            </a:ext>
          </a:extLst>
        </xdr:cNvPr>
        <xdr:cNvSpPr txBox="1"/>
      </xdr:nvSpPr>
      <xdr:spPr>
        <a:xfrm>
          <a:off x="8505825" y="29146245"/>
          <a:ext cx="638175" cy="360732"/>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531675</xdr:colOff>
      <xdr:row>129</xdr:row>
      <xdr:rowOff>161193</xdr:rowOff>
    </xdr:from>
    <xdr:to>
      <xdr:col>8</xdr:col>
      <xdr:colOff>0</xdr:colOff>
      <xdr:row>131</xdr:row>
      <xdr:rowOff>5330</xdr:rowOff>
    </xdr:to>
    <xdr:sp macro="" textlink="">
      <xdr:nvSpPr>
        <xdr:cNvPr id="49" name="テキスト ボックス 48">
          <a:extLst>
            <a:ext uri="{FF2B5EF4-FFF2-40B4-BE49-F238E27FC236}">
              <a16:creationId xmlns:a16="http://schemas.microsoft.com/office/drawing/2014/main" id="{00000000-0008-0000-3600-000031000000}"/>
            </a:ext>
          </a:extLst>
        </xdr:cNvPr>
        <xdr:cNvSpPr txBox="1"/>
      </xdr:nvSpPr>
      <xdr:spPr>
        <a:xfrm>
          <a:off x="8313600" y="28145643"/>
          <a:ext cx="830400"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映写室</a:t>
          </a:r>
          <a:endParaRPr kumimoji="1" lang="en-US" altLang="ja-JP" sz="700">
            <a:latin typeface="+mn-ea"/>
            <a:ea typeface="+mn-ea"/>
          </a:endParaRPr>
        </a:p>
      </xdr:txBody>
    </xdr:sp>
    <xdr:clientData/>
  </xdr:twoCellAnchor>
  <xdr:twoCellAnchor>
    <xdr:from>
      <xdr:col>6</xdr:col>
      <xdr:colOff>532631</xdr:colOff>
      <xdr:row>130</xdr:row>
      <xdr:rowOff>161192</xdr:rowOff>
    </xdr:from>
    <xdr:to>
      <xdr:col>8</xdr:col>
      <xdr:colOff>0</xdr:colOff>
      <xdr:row>132</xdr:row>
      <xdr:rowOff>5330</xdr:rowOff>
    </xdr:to>
    <xdr:sp macro="" textlink="">
      <xdr:nvSpPr>
        <xdr:cNvPr id="50" name="テキスト ボックス 49">
          <a:extLst>
            <a:ext uri="{FF2B5EF4-FFF2-40B4-BE49-F238E27FC236}">
              <a16:creationId xmlns:a16="http://schemas.microsoft.com/office/drawing/2014/main" id="{00000000-0008-0000-3600-000032000000}"/>
            </a:ext>
          </a:extLst>
        </xdr:cNvPr>
        <xdr:cNvSpPr txBox="1"/>
      </xdr:nvSpPr>
      <xdr:spPr>
        <a:xfrm>
          <a:off x="8314556" y="28317092"/>
          <a:ext cx="829444" cy="187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消防設備</a:t>
          </a:r>
        </a:p>
      </xdr:txBody>
    </xdr:sp>
    <xdr:clientData/>
  </xdr:twoCellAnchor>
  <xdr:twoCellAnchor>
    <xdr:from>
      <xdr:col>7</xdr:col>
      <xdr:colOff>103848</xdr:colOff>
      <xdr:row>134</xdr:row>
      <xdr:rowOff>289885</xdr:rowOff>
    </xdr:from>
    <xdr:to>
      <xdr:col>8</xdr:col>
      <xdr:colOff>0</xdr:colOff>
      <xdr:row>136</xdr:row>
      <xdr:rowOff>140797</xdr:rowOff>
    </xdr:to>
    <xdr:sp macro="" textlink="">
      <xdr:nvSpPr>
        <xdr:cNvPr id="51" name="テキスト ボックス 50">
          <a:extLst>
            <a:ext uri="{FF2B5EF4-FFF2-40B4-BE49-F238E27FC236}">
              <a16:creationId xmlns:a16="http://schemas.microsoft.com/office/drawing/2014/main" id="{00000000-0008-0000-3600-000033000000}"/>
            </a:ext>
          </a:extLst>
        </xdr:cNvPr>
        <xdr:cNvSpPr txBox="1"/>
      </xdr:nvSpPr>
      <xdr:spPr>
        <a:xfrm>
          <a:off x="8419173" y="29674510"/>
          <a:ext cx="724827" cy="374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地域内の</a:t>
          </a:r>
          <a:endParaRPr kumimoji="1" lang="en-US" altLang="ja-JP" sz="700">
            <a:latin typeface="+mn-ea"/>
            <a:ea typeface="+mn-ea"/>
          </a:endParaRPr>
        </a:p>
        <a:p>
          <a:pPr algn="l"/>
          <a:r>
            <a:rPr kumimoji="1" lang="ja-JP" altLang="en-US" sz="700">
              <a:latin typeface="+mn-ea"/>
              <a:ea typeface="+mn-ea"/>
            </a:rPr>
            <a:t>用途制限</a:t>
          </a:r>
        </a:p>
      </xdr:txBody>
    </xdr:sp>
    <xdr:clientData/>
  </xdr:twoCellAnchor>
  <xdr:twoCellAnchor>
    <xdr:from>
      <xdr:col>6</xdr:col>
      <xdr:colOff>542191</xdr:colOff>
      <xdr:row>139</xdr:row>
      <xdr:rowOff>118186</xdr:rowOff>
    </xdr:from>
    <xdr:to>
      <xdr:col>8</xdr:col>
      <xdr:colOff>0</xdr:colOff>
      <xdr:row>140</xdr:row>
      <xdr:rowOff>130843</xdr:rowOff>
    </xdr:to>
    <xdr:sp macro="" textlink="">
      <xdr:nvSpPr>
        <xdr:cNvPr id="52" name="テキスト ボックス 51">
          <a:extLst>
            <a:ext uri="{FF2B5EF4-FFF2-40B4-BE49-F238E27FC236}">
              <a16:creationId xmlns:a16="http://schemas.microsoft.com/office/drawing/2014/main" id="{00000000-0008-0000-3600-000034000000}"/>
            </a:ext>
          </a:extLst>
        </xdr:cNvPr>
        <xdr:cNvSpPr txBox="1"/>
      </xdr:nvSpPr>
      <xdr:spPr>
        <a:xfrm>
          <a:off x="8314591" y="30541036"/>
          <a:ext cx="829409"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公共下水の時</a:t>
          </a:r>
        </a:p>
      </xdr:txBody>
    </xdr:sp>
    <xdr:clientData/>
  </xdr:twoCellAnchor>
  <xdr:twoCellAnchor>
    <xdr:from>
      <xdr:col>6</xdr:col>
      <xdr:colOff>538370</xdr:colOff>
      <xdr:row>145</xdr:row>
      <xdr:rowOff>32175</xdr:rowOff>
    </xdr:from>
    <xdr:to>
      <xdr:col>8</xdr:col>
      <xdr:colOff>0</xdr:colOff>
      <xdr:row>146</xdr:row>
      <xdr:rowOff>46828</xdr:rowOff>
    </xdr:to>
    <xdr:sp macro="" textlink="">
      <xdr:nvSpPr>
        <xdr:cNvPr id="53" name="テキスト ボックス 52">
          <a:extLst>
            <a:ext uri="{FF2B5EF4-FFF2-40B4-BE49-F238E27FC236}">
              <a16:creationId xmlns:a16="http://schemas.microsoft.com/office/drawing/2014/main" id="{00000000-0008-0000-3600-000035000000}"/>
            </a:ext>
          </a:extLst>
        </xdr:cNvPr>
        <xdr:cNvSpPr txBox="1"/>
      </xdr:nvSpPr>
      <xdr:spPr>
        <a:xfrm>
          <a:off x="8310770" y="31483725"/>
          <a:ext cx="833230" cy="36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流通業務地区内の用途制限</a:t>
          </a:r>
          <a:endParaRPr kumimoji="1" lang="en-US" altLang="ja-JP" sz="700">
            <a:latin typeface="+mn-ea"/>
            <a:ea typeface="+mn-ea"/>
          </a:endParaRPr>
        </a:p>
      </xdr:txBody>
    </xdr:sp>
    <xdr:clientData/>
  </xdr:twoCellAnchor>
  <xdr:twoCellAnchor>
    <xdr:from>
      <xdr:col>6</xdr:col>
      <xdr:colOff>530404</xdr:colOff>
      <xdr:row>152</xdr:row>
      <xdr:rowOff>3822</xdr:rowOff>
    </xdr:from>
    <xdr:to>
      <xdr:col>8</xdr:col>
      <xdr:colOff>0</xdr:colOff>
      <xdr:row>153</xdr:row>
      <xdr:rowOff>67854</xdr:rowOff>
    </xdr:to>
    <xdr:sp macro="" textlink="">
      <xdr:nvSpPr>
        <xdr:cNvPr id="54" name="テキスト ボックス 53">
          <a:extLst>
            <a:ext uri="{FF2B5EF4-FFF2-40B4-BE49-F238E27FC236}">
              <a16:creationId xmlns:a16="http://schemas.microsoft.com/office/drawing/2014/main" id="{00000000-0008-0000-3600-000036000000}"/>
            </a:ext>
          </a:extLst>
        </xdr:cNvPr>
        <xdr:cNvSpPr txBox="1"/>
      </xdr:nvSpPr>
      <xdr:spPr>
        <a:xfrm>
          <a:off x="8312329" y="33379422"/>
          <a:ext cx="831671" cy="23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都計道等</a:t>
          </a:r>
          <a:endParaRPr kumimoji="1" lang="en-US" altLang="ja-JP" sz="700">
            <a:latin typeface="+mn-ea"/>
            <a:ea typeface="+mn-ea"/>
          </a:endParaRPr>
        </a:p>
      </xdr:txBody>
    </xdr:sp>
    <xdr:clientData/>
  </xdr:twoCellAnchor>
  <xdr:twoCellAnchor>
    <xdr:from>
      <xdr:col>6</xdr:col>
      <xdr:colOff>539324</xdr:colOff>
      <xdr:row>153</xdr:row>
      <xdr:rowOff>39502</xdr:rowOff>
    </xdr:from>
    <xdr:to>
      <xdr:col>8</xdr:col>
      <xdr:colOff>0</xdr:colOff>
      <xdr:row>154</xdr:row>
      <xdr:rowOff>83464</xdr:rowOff>
    </xdr:to>
    <xdr:sp macro="" textlink="">
      <xdr:nvSpPr>
        <xdr:cNvPr id="55" name="テキスト ボックス 54">
          <a:extLst>
            <a:ext uri="{FF2B5EF4-FFF2-40B4-BE49-F238E27FC236}">
              <a16:creationId xmlns:a16="http://schemas.microsoft.com/office/drawing/2014/main" id="{00000000-0008-0000-3600-000037000000}"/>
            </a:ext>
          </a:extLst>
        </xdr:cNvPr>
        <xdr:cNvSpPr txBox="1"/>
      </xdr:nvSpPr>
      <xdr:spPr>
        <a:xfrm>
          <a:off x="8311724" y="33586552"/>
          <a:ext cx="832276"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航空機騒音障害防止地区</a:t>
          </a:r>
        </a:p>
      </xdr:txBody>
    </xdr:sp>
    <xdr:clientData/>
  </xdr:twoCellAnchor>
  <xdr:twoCellAnchor>
    <xdr:from>
      <xdr:col>6</xdr:col>
      <xdr:colOff>546652</xdr:colOff>
      <xdr:row>154</xdr:row>
      <xdr:rowOff>40458</xdr:rowOff>
    </xdr:from>
    <xdr:to>
      <xdr:col>8</xdr:col>
      <xdr:colOff>0</xdr:colOff>
      <xdr:row>155</xdr:row>
      <xdr:rowOff>84420</xdr:rowOff>
    </xdr:to>
    <xdr:sp macro="" textlink="">
      <xdr:nvSpPr>
        <xdr:cNvPr id="56" name="テキスト ボックス 55">
          <a:extLst>
            <a:ext uri="{FF2B5EF4-FFF2-40B4-BE49-F238E27FC236}">
              <a16:creationId xmlns:a16="http://schemas.microsoft.com/office/drawing/2014/main" id="{00000000-0008-0000-3600-000038000000}"/>
            </a:ext>
          </a:extLst>
        </xdr:cNvPr>
        <xdr:cNvSpPr txBox="1"/>
      </xdr:nvSpPr>
      <xdr:spPr>
        <a:xfrm>
          <a:off x="8319052" y="33939933"/>
          <a:ext cx="824948"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航空機騒音障害防止特別地区</a:t>
          </a:r>
        </a:p>
      </xdr:txBody>
    </xdr:sp>
    <xdr:clientData/>
  </xdr:twoCellAnchor>
  <xdr:twoCellAnchor>
    <xdr:from>
      <xdr:col>6</xdr:col>
      <xdr:colOff>547608</xdr:colOff>
      <xdr:row>155</xdr:row>
      <xdr:rowOff>33130</xdr:rowOff>
    </xdr:from>
    <xdr:to>
      <xdr:col>8</xdr:col>
      <xdr:colOff>0</xdr:colOff>
      <xdr:row>156</xdr:row>
      <xdr:rowOff>57978</xdr:rowOff>
    </xdr:to>
    <xdr:sp macro="" textlink="">
      <xdr:nvSpPr>
        <xdr:cNvPr id="57" name="テキスト ボックス 56">
          <a:extLst>
            <a:ext uri="{FF2B5EF4-FFF2-40B4-BE49-F238E27FC236}">
              <a16:creationId xmlns:a16="http://schemas.microsoft.com/office/drawing/2014/main" id="{00000000-0008-0000-3600-000039000000}"/>
            </a:ext>
          </a:extLst>
        </xdr:cNvPr>
        <xdr:cNvSpPr txBox="1"/>
      </xdr:nvSpPr>
      <xdr:spPr>
        <a:xfrm>
          <a:off x="8320008" y="34285030"/>
          <a:ext cx="823992" cy="377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駐輪場設置</a:t>
          </a:r>
          <a:endParaRPr kumimoji="1" lang="en-US" altLang="ja-JP" sz="700">
            <a:latin typeface="+mn-ea"/>
            <a:ea typeface="+mn-ea"/>
          </a:endParaRPr>
        </a:p>
        <a:p>
          <a:pPr algn="l"/>
          <a:r>
            <a:rPr kumimoji="1" lang="ja-JP" altLang="en-US" sz="700">
              <a:latin typeface="+mn-ea"/>
              <a:ea typeface="+mn-ea"/>
            </a:rPr>
            <a:t>（条例）</a:t>
          </a:r>
          <a:endParaRPr kumimoji="1" lang="en-US" altLang="ja-JP" sz="700">
            <a:latin typeface="+mn-ea"/>
            <a:ea typeface="+mn-ea"/>
          </a:endParaRPr>
        </a:p>
      </xdr:txBody>
    </xdr:sp>
    <xdr:clientData/>
  </xdr:twoCellAnchor>
  <xdr:twoCellAnchor>
    <xdr:from>
      <xdr:col>6</xdr:col>
      <xdr:colOff>534546</xdr:colOff>
      <xdr:row>156</xdr:row>
      <xdr:rowOff>170432</xdr:rowOff>
    </xdr:from>
    <xdr:to>
      <xdr:col>8</xdr:col>
      <xdr:colOff>0</xdr:colOff>
      <xdr:row>158</xdr:row>
      <xdr:rowOff>60860</xdr:rowOff>
    </xdr:to>
    <xdr:sp macro="" textlink="">
      <xdr:nvSpPr>
        <xdr:cNvPr id="58" name="テキスト ボックス 57">
          <a:extLst>
            <a:ext uri="{FF2B5EF4-FFF2-40B4-BE49-F238E27FC236}">
              <a16:creationId xmlns:a16="http://schemas.microsoft.com/office/drawing/2014/main" id="{00000000-0008-0000-3600-00003A000000}"/>
            </a:ext>
          </a:extLst>
        </xdr:cNvPr>
        <xdr:cNvSpPr txBox="1"/>
      </xdr:nvSpPr>
      <xdr:spPr>
        <a:xfrm>
          <a:off x="8316471" y="34774757"/>
          <a:ext cx="827529" cy="233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排水設備（条例）</a:t>
          </a:r>
        </a:p>
      </xdr:txBody>
    </xdr:sp>
    <xdr:clientData/>
  </xdr:twoCellAnchor>
  <xdr:twoCellAnchor>
    <xdr:from>
      <xdr:col>6</xdr:col>
      <xdr:colOff>524353</xdr:colOff>
      <xdr:row>158</xdr:row>
      <xdr:rowOff>96205</xdr:rowOff>
    </xdr:from>
    <xdr:to>
      <xdr:col>8</xdr:col>
      <xdr:colOff>0</xdr:colOff>
      <xdr:row>158</xdr:row>
      <xdr:rowOff>323672</xdr:rowOff>
    </xdr:to>
    <xdr:sp macro="" textlink="">
      <xdr:nvSpPr>
        <xdr:cNvPr id="59" name="テキスト ボックス 58">
          <a:extLst>
            <a:ext uri="{FF2B5EF4-FFF2-40B4-BE49-F238E27FC236}">
              <a16:creationId xmlns:a16="http://schemas.microsoft.com/office/drawing/2014/main" id="{00000000-0008-0000-3600-00003B000000}"/>
            </a:ext>
          </a:extLst>
        </xdr:cNvPr>
        <xdr:cNvSpPr txBox="1"/>
      </xdr:nvSpPr>
      <xdr:spPr>
        <a:xfrm>
          <a:off x="8306278" y="35043430"/>
          <a:ext cx="837722" cy="227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バリアフリー</a:t>
          </a:r>
        </a:p>
      </xdr:txBody>
    </xdr:sp>
    <xdr:clientData/>
  </xdr:twoCellAnchor>
  <xdr:twoCellAnchor>
    <xdr:from>
      <xdr:col>7</xdr:col>
      <xdr:colOff>1146</xdr:colOff>
      <xdr:row>162</xdr:row>
      <xdr:rowOff>333598</xdr:rowOff>
    </xdr:from>
    <xdr:to>
      <xdr:col>8</xdr:col>
      <xdr:colOff>0</xdr:colOff>
      <xdr:row>165</xdr:row>
      <xdr:rowOff>224027</xdr:rowOff>
    </xdr:to>
    <xdr:sp macro="" textlink="">
      <xdr:nvSpPr>
        <xdr:cNvPr id="60" name="テキスト ボックス 59">
          <a:extLst>
            <a:ext uri="{FF2B5EF4-FFF2-40B4-BE49-F238E27FC236}">
              <a16:creationId xmlns:a16="http://schemas.microsoft.com/office/drawing/2014/main" id="{00000000-0008-0000-3600-00003C000000}"/>
            </a:ext>
          </a:extLst>
        </xdr:cNvPr>
        <xdr:cNvSpPr txBox="1"/>
      </xdr:nvSpPr>
      <xdr:spPr>
        <a:xfrm>
          <a:off x="8316471" y="36147598"/>
          <a:ext cx="827529" cy="576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耐火性能検証法</a:t>
          </a:r>
        </a:p>
      </xdr:txBody>
    </xdr:sp>
    <xdr:clientData/>
  </xdr:twoCellAnchor>
  <xdr:twoCellAnchor>
    <xdr:from>
      <xdr:col>6</xdr:col>
      <xdr:colOff>536457</xdr:colOff>
      <xdr:row>163</xdr:row>
      <xdr:rowOff>161192</xdr:rowOff>
    </xdr:from>
    <xdr:to>
      <xdr:col>8</xdr:col>
      <xdr:colOff>0</xdr:colOff>
      <xdr:row>165</xdr:row>
      <xdr:rowOff>51621</xdr:rowOff>
    </xdr:to>
    <xdr:sp macro="" textlink="">
      <xdr:nvSpPr>
        <xdr:cNvPr id="61" name="テキスト ボックス 60">
          <a:extLst>
            <a:ext uri="{FF2B5EF4-FFF2-40B4-BE49-F238E27FC236}">
              <a16:creationId xmlns:a16="http://schemas.microsoft.com/office/drawing/2014/main" id="{00000000-0008-0000-3600-00003D000000}"/>
            </a:ext>
          </a:extLst>
        </xdr:cNvPr>
        <xdr:cNvSpPr txBox="1"/>
      </xdr:nvSpPr>
      <xdr:spPr>
        <a:xfrm>
          <a:off x="8318382" y="36318092"/>
          <a:ext cx="825618"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階避難安全検証法</a:t>
          </a:r>
        </a:p>
      </xdr:txBody>
    </xdr:sp>
    <xdr:clientData/>
  </xdr:twoCellAnchor>
  <xdr:twoCellAnchor>
    <xdr:from>
      <xdr:col>6</xdr:col>
      <xdr:colOff>537416</xdr:colOff>
      <xdr:row>165</xdr:row>
      <xdr:rowOff>23894</xdr:rowOff>
    </xdr:from>
    <xdr:to>
      <xdr:col>8</xdr:col>
      <xdr:colOff>0</xdr:colOff>
      <xdr:row>166</xdr:row>
      <xdr:rowOff>82841</xdr:rowOff>
    </xdr:to>
    <xdr:sp macro="" textlink="">
      <xdr:nvSpPr>
        <xdr:cNvPr id="62" name="テキスト ボックス 61">
          <a:extLst>
            <a:ext uri="{FF2B5EF4-FFF2-40B4-BE49-F238E27FC236}">
              <a16:creationId xmlns:a16="http://schemas.microsoft.com/office/drawing/2014/main" id="{00000000-0008-0000-3600-00003E000000}"/>
            </a:ext>
          </a:extLst>
        </xdr:cNvPr>
        <xdr:cNvSpPr txBox="1"/>
      </xdr:nvSpPr>
      <xdr:spPr>
        <a:xfrm>
          <a:off x="8319341" y="36523694"/>
          <a:ext cx="824659" cy="41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全館避難</a:t>
          </a:r>
          <a:endParaRPr kumimoji="1" lang="en-US" altLang="ja-JP" sz="700">
            <a:latin typeface="+mn-ea"/>
            <a:ea typeface="+mn-ea"/>
          </a:endParaRPr>
        </a:p>
        <a:p>
          <a:pPr algn="l"/>
          <a:r>
            <a:rPr kumimoji="1" lang="ja-JP" altLang="en-US" sz="700">
              <a:latin typeface="+mn-ea"/>
              <a:ea typeface="+mn-ea"/>
            </a:rPr>
            <a:t>安全検証法</a:t>
          </a:r>
        </a:p>
      </xdr:txBody>
    </xdr:sp>
    <xdr:clientData/>
  </xdr:twoCellAnchor>
  <xdr:twoCellAnchor>
    <xdr:from>
      <xdr:col>4</xdr:col>
      <xdr:colOff>2857500</xdr:colOff>
      <xdr:row>168</xdr:row>
      <xdr:rowOff>47112</xdr:rowOff>
    </xdr:from>
    <xdr:to>
      <xdr:col>4</xdr:col>
      <xdr:colOff>2905507</xdr:colOff>
      <xdr:row>170</xdr:row>
      <xdr:rowOff>149690</xdr:rowOff>
    </xdr:to>
    <xdr:sp macro="" textlink="">
      <xdr:nvSpPr>
        <xdr:cNvPr id="63" name="右大かっこ 62">
          <a:extLst>
            <a:ext uri="{FF2B5EF4-FFF2-40B4-BE49-F238E27FC236}">
              <a16:creationId xmlns:a16="http://schemas.microsoft.com/office/drawing/2014/main" id="{00000000-0008-0000-3600-00003F000000}"/>
            </a:ext>
          </a:extLst>
        </xdr:cNvPr>
        <xdr:cNvSpPr/>
      </xdr:nvSpPr>
      <xdr:spPr>
        <a:xfrm>
          <a:off x="6877050" y="37242237"/>
          <a:ext cx="48007"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340757</xdr:colOff>
      <xdr:row>168</xdr:row>
      <xdr:rowOff>48463</xdr:rowOff>
    </xdr:from>
    <xdr:to>
      <xdr:col>4</xdr:col>
      <xdr:colOff>386476</xdr:colOff>
      <xdr:row>170</xdr:row>
      <xdr:rowOff>151041</xdr:rowOff>
    </xdr:to>
    <xdr:sp macro="" textlink="">
      <xdr:nvSpPr>
        <xdr:cNvPr id="64" name="右大かっこ 63">
          <a:extLst>
            <a:ext uri="{FF2B5EF4-FFF2-40B4-BE49-F238E27FC236}">
              <a16:creationId xmlns:a16="http://schemas.microsoft.com/office/drawing/2014/main" id="{00000000-0008-0000-3600-000040000000}"/>
            </a:ext>
          </a:extLst>
        </xdr:cNvPr>
        <xdr:cNvSpPr/>
      </xdr:nvSpPr>
      <xdr:spPr>
        <a:xfrm flipH="1">
          <a:off x="4360307" y="37243588"/>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346338</xdr:colOff>
      <xdr:row>178</xdr:row>
      <xdr:rowOff>40707</xdr:rowOff>
    </xdr:from>
    <xdr:to>
      <xdr:col>4</xdr:col>
      <xdr:colOff>392057</xdr:colOff>
      <xdr:row>180</xdr:row>
      <xdr:rowOff>143285</xdr:rowOff>
    </xdr:to>
    <xdr:sp macro="" textlink="">
      <xdr:nvSpPr>
        <xdr:cNvPr id="65" name="右大かっこ 64">
          <a:extLst>
            <a:ext uri="{FF2B5EF4-FFF2-40B4-BE49-F238E27FC236}">
              <a16:creationId xmlns:a16="http://schemas.microsoft.com/office/drawing/2014/main" id="{00000000-0008-0000-3600-000041000000}"/>
            </a:ext>
          </a:extLst>
        </xdr:cNvPr>
        <xdr:cNvSpPr/>
      </xdr:nvSpPr>
      <xdr:spPr>
        <a:xfrm flipH="1">
          <a:off x="4365888" y="38950332"/>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2857499</xdr:colOff>
      <xdr:row>178</xdr:row>
      <xdr:rowOff>40354</xdr:rowOff>
    </xdr:from>
    <xdr:to>
      <xdr:col>4</xdr:col>
      <xdr:colOff>2916250</xdr:colOff>
      <xdr:row>180</xdr:row>
      <xdr:rowOff>142932</xdr:rowOff>
    </xdr:to>
    <xdr:sp macro="" textlink="">
      <xdr:nvSpPr>
        <xdr:cNvPr id="66" name="右大かっこ 65">
          <a:extLst>
            <a:ext uri="{FF2B5EF4-FFF2-40B4-BE49-F238E27FC236}">
              <a16:creationId xmlns:a16="http://schemas.microsoft.com/office/drawing/2014/main" id="{00000000-0008-0000-3600-000042000000}"/>
            </a:ext>
          </a:extLst>
        </xdr:cNvPr>
        <xdr:cNvSpPr/>
      </xdr:nvSpPr>
      <xdr:spPr>
        <a:xfrm>
          <a:off x="6877049" y="38949979"/>
          <a:ext cx="58751"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546651</xdr:colOff>
      <xdr:row>32</xdr:row>
      <xdr:rowOff>165653</xdr:rowOff>
    </xdr:from>
    <xdr:to>
      <xdr:col>8</xdr:col>
      <xdr:colOff>0</xdr:colOff>
      <xdr:row>34</xdr:row>
      <xdr:rowOff>16565</xdr:rowOff>
    </xdr:to>
    <xdr:sp macro="" textlink="">
      <xdr:nvSpPr>
        <xdr:cNvPr id="67" name="テキスト ボックス 66">
          <a:extLst>
            <a:ext uri="{FF2B5EF4-FFF2-40B4-BE49-F238E27FC236}">
              <a16:creationId xmlns:a16="http://schemas.microsoft.com/office/drawing/2014/main" id="{00000000-0008-0000-3600-000043000000}"/>
            </a:ext>
          </a:extLst>
        </xdr:cNvPr>
        <xdr:cNvSpPr txBox="1"/>
      </xdr:nvSpPr>
      <xdr:spPr>
        <a:xfrm>
          <a:off x="8319051" y="7185578"/>
          <a:ext cx="824949" cy="193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共同住宅・長屋</a:t>
          </a:r>
        </a:p>
      </xdr:txBody>
    </xdr:sp>
    <xdr:clientData/>
  </xdr:twoCellAnchor>
  <xdr:twoCellAnchor>
    <xdr:from>
      <xdr:col>7</xdr:col>
      <xdr:colOff>41413</xdr:colOff>
      <xdr:row>38</xdr:row>
      <xdr:rowOff>24847</xdr:rowOff>
    </xdr:from>
    <xdr:to>
      <xdr:col>7</xdr:col>
      <xdr:colOff>173402</xdr:colOff>
      <xdr:row>42</xdr:row>
      <xdr:rowOff>155712</xdr:rowOff>
    </xdr:to>
    <xdr:sp macro="" textlink="">
      <xdr:nvSpPr>
        <xdr:cNvPr id="68" name="右大かっこ 67">
          <a:extLst>
            <a:ext uri="{FF2B5EF4-FFF2-40B4-BE49-F238E27FC236}">
              <a16:creationId xmlns:a16="http://schemas.microsoft.com/office/drawing/2014/main" id="{00000000-0008-0000-3600-000044000000}"/>
            </a:ext>
          </a:extLst>
        </xdr:cNvPr>
        <xdr:cNvSpPr/>
      </xdr:nvSpPr>
      <xdr:spPr>
        <a:xfrm>
          <a:off x="8356738" y="8073472"/>
          <a:ext cx="131989" cy="816665"/>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190500</xdr:colOff>
      <xdr:row>39</xdr:row>
      <xdr:rowOff>74544</xdr:rowOff>
    </xdr:from>
    <xdr:to>
      <xdr:col>8</xdr:col>
      <xdr:colOff>0</xdr:colOff>
      <xdr:row>41</xdr:row>
      <xdr:rowOff>97505</xdr:rowOff>
    </xdr:to>
    <xdr:sp macro="" textlink="">
      <xdr:nvSpPr>
        <xdr:cNvPr id="69" name="テキスト ボックス 68">
          <a:extLst>
            <a:ext uri="{FF2B5EF4-FFF2-40B4-BE49-F238E27FC236}">
              <a16:creationId xmlns:a16="http://schemas.microsoft.com/office/drawing/2014/main" id="{00000000-0008-0000-3600-000045000000}"/>
            </a:ext>
          </a:extLst>
        </xdr:cNvPr>
        <xdr:cNvSpPr txBox="1"/>
      </xdr:nvSpPr>
      <xdr:spPr>
        <a:xfrm>
          <a:off x="8505825" y="8294619"/>
          <a:ext cx="638175" cy="36586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19050</xdr:colOff>
      <xdr:row>47</xdr:row>
      <xdr:rowOff>28576</xdr:rowOff>
    </xdr:from>
    <xdr:to>
      <xdr:col>8</xdr:col>
      <xdr:colOff>0</xdr:colOff>
      <xdr:row>48</xdr:row>
      <xdr:rowOff>4630</xdr:rowOff>
    </xdr:to>
    <xdr:sp macro="" textlink="">
      <xdr:nvSpPr>
        <xdr:cNvPr id="70" name="テキスト ボックス 69">
          <a:extLst>
            <a:ext uri="{FF2B5EF4-FFF2-40B4-BE49-F238E27FC236}">
              <a16:creationId xmlns:a16="http://schemas.microsoft.com/office/drawing/2014/main" id="{00000000-0008-0000-3600-000046000000}"/>
            </a:ext>
          </a:extLst>
        </xdr:cNvPr>
        <xdr:cNvSpPr txBox="1"/>
      </xdr:nvSpPr>
      <xdr:spPr>
        <a:xfrm>
          <a:off x="8334375" y="9620251"/>
          <a:ext cx="809625" cy="14750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イ準以外は斜線</a:t>
          </a:r>
        </a:p>
      </xdr:txBody>
    </xdr:sp>
    <xdr:clientData/>
  </xdr:twoCellAnchor>
  <xdr:twoCellAnchor>
    <xdr:from>
      <xdr:col>7</xdr:col>
      <xdr:colOff>74544</xdr:colOff>
      <xdr:row>50</xdr:row>
      <xdr:rowOff>0</xdr:rowOff>
    </xdr:from>
    <xdr:to>
      <xdr:col>8</xdr:col>
      <xdr:colOff>0</xdr:colOff>
      <xdr:row>50</xdr:row>
      <xdr:rowOff>173934</xdr:rowOff>
    </xdr:to>
    <xdr:sp macro="" textlink="">
      <xdr:nvSpPr>
        <xdr:cNvPr id="71" name="テキスト ボックス 70">
          <a:extLst>
            <a:ext uri="{FF2B5EF4-FFF2-40B4-BE49-F238E27FC236}">
              <a16:creationId xmlns:a16="http://schemas.microsoft.com/office/drawing/2014/main" id="{00000000-0008-0000-3600-000047000000}"/>
            </a:ext>
          </a:extLst>
        </xdr:cNvPr>
        <xdr:cNvSpPr txBox="1"/>
      </xdr:nvSpPr>
      <xdr:spPr>
        <a:xfrm>
          <a:off x="8389869" y="10106025"/>
          <a:ext cx="754131" cy="17393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昇降機以外</a:t>
          </a:r>
        </a:p>
      </xdr:txBody>
    </xdr:sp>
    <xdr:clientData/>
  </xdr:twoCellAnchor>
  <xdr:twoCellAnchor>
    <xdr:from>
      <xdr:col>7</xdr:col>
      <xdr:colOff>198781</xdr:colOff>
      <xdr:row>104</xdr:row>
      <xdr:rowOff>149087</xdr:rowOff>
    </xdr:from>
    <xdr:to>
      <xdr:col>8</xdr:col>
      <xdr:colOff>0</xdr:colOff>
      <xdr:row>106</xdr:row>
      <xdr:rowOff>171092</xdr:rowOff>
    </xdr:to>
    <xdr:sp macro="" textlink="">
      <xdr:nvSpPr>
        <xdr:cNvPr id="72" name="テキスト ボックス 71">
          <a:extLst>
            <a:ext uri="{FF2B5EF4-FFF2-40B4-BE49-F238E27FC236}">
              <a16:creationId xmlns:a16="http://schemas.microsoft.com/office/drawing/2014/main" id="{00000000-0008-0000-3600-000048000000}"/>
            </a:ext>
          </a:extLst>
        </xdr:cNvPr>
        <xdr:cNvSpPr txBox="1"/>
      </xdr:nvSpPr>
      <xdr:spPr>
        <a:xfrm>
          <a:off x="8514106" y="22942412"/>
          <a:ext cx="629894" cy="36490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41414</xdr:colOff>
      <xdr:row>104</xdr:row>
      <xdr:rowOff>16564</xdr:rowOff>
    </xdr:from>
    <xdr:to>
      <xdr:col>7</xdr:col>
      <xdr:colOff>159182</xdr:colOff>
      <xdr:row>107</xdr:row>
      <xdr:rowOff>157368</xdr:rowOff>
    </xdr:to>
    <xdr:sp macro="" textlink="">
      <xdr:nvSpPr>
        <xdr:cNvPr id="73" name="右大かっこ 72">
          <a:extLst>
            <a:ext uri="{FF2B5EF4-FFF2-40B4-BE49-F238E27FC236}">
              <a16:creationId xmlns:a16="http://schemas.microsoft.com/office/drawing/2014/main" id="{00000000-0008-0000-3600-000049000000}"/>
            </a:ext>
          </a:extLst>
        </xdr:cNvPr>
        <xdr:cNvSpPr/>
      </xdr:nvSpPr>
      <xdr:spPr>
        <a:xfrm>
          <a:off x="8356739" y="22809889"/>
          <a:ext cx="117768" cy="655154"/>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132</xdr:row>
      <xdr:rowOff>24848</xdr:rowOff>
    </xdr:from>
    <xdr:to>
      <xdr:col>7</xdr:col>
      <xdr:colOff>159181</xdr:colOff>
      <xdr:row>136</xdr:row>
      <xdr:rowOff>149087</xdr:rowOff>
    </xdr:to>
    <xdr:sp macro="" textlink="">
      <xdr:nvSpPr>
        <xdr:cNvPr id="74" name="右大かっこ 73">
          <a:extLst>
            <a:ext uri="{FF2B5EF4-FFF2-40B4-BE49-F238E27FC236}">
              <a16:creationId xmlns:a16="http://schemas.microsoft.com/office/drawing/2014/main" id="{00000000-0008-0000-3600-00004A000000}"/>
            </a:ext>
          </a:extLst>
        </xdr:cNvPr>
        <xdr:cNvSpPr/>
      </xdr:nvSpPr>
      <xdr:spPr>
        <a:xfrm>
          <a:off x="8348455" y="28523648"/>
          <a:ext cx="126051" cy="1533939"/>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538370</xdr:colOff>
      <xdr:row>137</xdr:row>
      <xdr:rowOff>157369</xdr:rowOff>
    </xdr:from>
    <xdr:to>
      <xdr:col>8</xdr:col>
      <xdr:colOff>0</xdr:colOff>
      <xdr:row>139</xdr:row>
      <xdr:rowOff>1506</xdr:rowOff>
    </xdr:to>
    <xdr:sp macro="" textlink="">
      <xdr:nvSpPr>
        <xdr:cNvPr id="75" name="テキスト ボックス 74">
          <a:extLst>
            <a:ext uri="{FF2B5EF4-FFF2-40B4-BE49-F238E27FC236}">
              <a16:creationId xmlns:a16="http://schemas.microsoft.com/office/drawing/2014/main" id="{00000000-0008-0000-3600-00004B000000}"/>
            </a:ext>
          </a:extLst>
        </xdr:cNvPr>
        <xdr:cNvSpPr txBox="1"/>
      </xdr:nvSpPr>
      <xdr:spPr>
        <a:xfrm>
          <a:off x="8310770" y="30237319"/>
          <a:ext cx="833230"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駐車台数</a:t>
          </a:r>
        </a:p>
      </xdr:txBody>
    </xdr:sp>
    <xdr:clientData/>
  </xdr:twoCellAnchor>
  <xdr:twoCellAnchor>
    <xdr:from>
      <xdr:col>6</xdr:col>
      <xdr:colOff>74543</xdr:colOff>
      <xdr:row>140</xdr:row>
      <xdr:rowOff>140805</xdr:rowOff>
    </xdr:from>
    <xdr:to>
      <xdr:col>6</xdr:col>
      <xdr:colOff>495841</xdr:colOff>
      <xdr:row>142</xdr:row>
      <xdr:rowOff>7586</xdr:rowOff>
    </xdr:to>
    <xdr:sp macro="" textlink="">
      <xdr:nvSpPr>
        <xdr:cNvPr id="76" name="円/楕円 75">
          <a:extLst>
            <a:ext uri="{FF2B5EF4-FFF2-40B4-BE49-F238E27FC236}">
              <a16:creationId xmlns:a16="http://schemas.microsoft.com/office/drawing/2014/main" id="{00000000-0008-0000-3600-00004C000000}"/>
            </a:ext>
          </a:extLst>
        </xdr:cNvPr>
        <xdr:cNvSpPr/>
      </xdr:nvSpPr>
      <xdr:spPr>
        <a:xfrm>
          <a:off x="7856468" y="30735105"/>
          <a:ext cx="421298" cy="209681"/>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142</xdr:row>
      <xdr:rowOff>165652</xdr:rowOff>
    </xdr:from>
    <xdr:to>
      <xdr:col>6</xdr:col>
      <xdr:colOff>438978</xdr:colOff>
      <xdr:row>143</xdr:row>
      <xdr:rowOff>173237</xdr:rowOff>
    </xdr:to>
    <xdr:sp macro="" textlink="">
      <xdr:nvSpPr>
        <xdr:cNvPr id="77" name="円/楕円 76">
          <a:extLst>
            <a:ext uri="{FF2B5EF4-FFF2-40B4-BE49-F238E27FC236}">
              <a16:creationId xmlns:a16="http://schemas.microsoft.com/office/drawing/2014/main" id="{00000000-0008-0000-3600-00004D000000}"/>
            </a:ext>
          </a:extLst>
        </xdr:cNvPr>
        <xdr:cNvSpPr/>
      </xdr:nvSpPr>
      <xdr:spPr>
        <a:xfrm>
          <a:off x="7897882" y="31102852"/>
          <a:ext cx="323021" cy="17903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99392</xdr:colOff>
      <xdr:row>156</xdr:row>
      <xdr:rowOff>8283</xdr:rowOff>
    </xdr:from>
    <xdr:to>
      <xdr:col>6</xdr:col>
      <xdr:colOff>472110</xdr:colOff>
      <xdr:row>156</xdr:row>
      <xdr:rowOff>165653</xdr:rowOff>
    </xdr:to>
    <xdr:sp macro="" textlink="">
      <xdr:nvSpPr>
        <xdr:cNvPr id="78" name="円/楕円 77">
          <a:extLst>
            <a:ext uri="{FF2B5EF4-FFF2-40B4-BE49-F238E27FC236}">
              <a16:creationId xmlns:a16="http://schemas.microsoft.com/office/drawing/2014/main" id="{00000000-0008-0000-3600-00004E000000}"/>
            </a:ext>
          </a:extLst>
        </xdr:cNvPr>
        <xdr:cNvSpPr/>
      </xdr:nvSpPr>
      <xdr:spPr>
        <a:xfrm>
          <a:off x="7881317" y="34612608"/>
          <a:ext cx="372718" cy="15737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139</xdr:row>
      <xdr:rowOff>8283</xdr:rowOff>
    </xdr:from>
    <xdr:to>
      <xdr:col>6</xdr:col>
      <xdr:colOff>438978</xdr:colOff>
      <xdr:row>140</xdr:row>
      <xdr:rowOff>15867</xdr:rowOff>
    </xdr:to>
    <xdr:sp macro="" textlink="">
      <xdr:nvSpPr>
        <xdr:cNvPr id="79" name="円/楕円 78">
          <a:extLst>
            <a:ext uri="{FF2B5EF4-FFF2-40B4-BE49-F238E27FC236}">
              <a16:creationId xmlns:a16="http://schemas.microsoft.com/office/drawing/2014/main" id="{00000000-0008-0000-3600-00004F000000}"/>
            </a:ext>
          </a:extLst>
        </xdr:cNvPr>
        <xdr:cNvSpPr/>
      </xdr:nvSpPr>
      <xdr:spPr>
        <a:xfrm>
          <a:off x="7897882" y="30431133"/>
          <a:ext cx="323021" cy="179034"/>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41413</xdr:colOff>
      <xdr:row>108</xdr:row>
      <xdr:rowOff>8283</xdr:rowOff>
    </xdr:from>
    <xdr:to>
      <xdr:col>7</xdr:col>
      <xdr:colOff>159183</xdr:colOff>
      <xdr:row>111</xdr:row>
      <xdr:rowOff>331303</xdr:rowOff>
    </xdr:to>
    <xdr:sp macro="" textlink="">
      <xdr:nvSpPr>
        <xdr:cNvPr id="80" name="右大かっこ 79">
          <a:extLst>
            <a:ext uri="{FF2B5EF4-FFF2-40B4-BE49-F238E27FC236}">
              <a16:creationId xmlns:a16="http://schemas.microsoft.com/office/drawing/2014/main" id="{00000000-0008-0000-3600-000050000000}"/>
            </a:ext>
          </a:extLst>
        </xdr:cNvPr>
        <xdr:cNvSpPr/>
      </xdr:nvSpPr>
      <xdr:spPr>
        <a:xfrm>
          <a:off x="8356738" y="23487408"/>
          <a:ext cx="117770" cy="1199320"/>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124239</xdr:colOff>
      <xdr:row>109</xdr:row>
      <xdr:rowOff>248478</xdr:rowOff>
    </xdr:from>
    <xdr:to>
      <xdr:col>8</xdr:col>
      <xdr:colOff>0</xdr:colOff>
      <xdr:row>110</xdr:row>
      <xdr:rowOff>262200</xdr:rowOff>
    </xdr:to>
    <xdr:sp macro="" textlink="">
      <xdr:nvSpPr>
        <xdr:cNvPr id="81" name="テキスト ボックス 80">
          <a:extLst>
            <a:ext uri="{FF2B5EF4-FFF2-40B4-BE49-F238E27FC236}">
              <a16:creationId xmlns:a16="http://schemas.microsoft.com/office/drawing/2014/main" id="{00000000-0008-0000-3600-000051000000}"/>
            </a:ext>
          </a:extLst>
        </xdr:cNvPr>
        <xdr:cNvSpPr txBox="1"/>
      </xdr:nvSpPr>
      <xdr:spPr>
        <a:xfrm>
          <a:off x="8439564" y="23899053"/>
          <a:ext cx="704436" cy="3661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一団地認定</a:t>
          </a:r>
        </a:p>
      </xdr:txBody>
    </xdr:sp>
    <xdr:clientData/>
  </xdr:twoCellAnchor>
  <xdr:twoCellAnchor>
    <xdr:from>
      <xdr:col>6</xdr:col>
      <xdr:colOff>530087</xdr:colOff>
      <xdr:row>159</xdr:row>
      <xdr:rowOff>99391</xdr:rowOff>
    </xdr:from>
    <xdr:to>
      <xdr:col>8</xdr:col>
      <xdr:colOff>0</xdr:colOff>
      <xdr:row>161</xdr:row>
      <xdr:rowOff>115956</xdr:rowOff>
    </xdr:to>
    <xdr:sp macro="" textlink="">
      <xdr:nvSpPr>
        <xdr:cNvPr id="82" name="テキスト ボックス 81">
          <a:extLst>
            <a:ext uri="{FF2B5EF4-FFF2-40B4-BE49-F238E27FC236}">
              <a16:creationId xmlns:a16="http://schemas.microsoft.com/office/drawing/2014/main" id="{00000000-0008-0000-3600-000052000000}"/>
            </a:ext>
          </a:extLst>
        </xdr:cNvPr>
        <xdr:cNvSpPr txBox="1"/>
      </xdr:nvSpPr>
      <xdr:spPr>
        <a:xfrm>
          <a:off x="8312012" y="35399041"/>
          <a:ext cx="831988" cy="35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世田谷区</a:t>
          </a:r>
          <a:r>
            <a:rPr kumimoji="1" lang="en-US" altLang="ja-JP" sz="700">
              <a:latin typeface="+mn-ea"/>
              <a:ea typeface="+mn-ea"/>
            </a:rPr>
            <a:t>300</a:t>
          </a:r>
          <a:r>
            <a:rPr kumimoji="1" lang="ja-JP" altLang="en-US" sz="700">
              <a:latin typeface="+mn-ea"/>
              <a:ea typeface="+mn-ea"/>
            </a:rPr>
            <a:t>㎡</a:t>
          </a:r>
          <a:endParaRPr kumimoji="1" lang="en-US" altLang="ja-JP" sz="700">
            <a:latin typeface="+mn-ea"/>
            <a:ea typeface="+mn-ea"/>
          </a:endParaRPr>
        </a:p>
        <a:p>
          <a:pPr algn="l"/>
          <a:r>
            <a:rPr kumimoji="1" lang="ja-JP" altLang="en-US" sz="700">
              <a:latin typeface="+mn-ea"/>
              <a:ea typeface="+mn-ea"/>
            </a:rPr>
            <a:t>横浜市</a:t>
          </a:r>
          <a:r>
            <a:rPr kumimoji="1" lang="en-US" altLang="ja-JP" sz="700">
              <a:latin typeface="+mn-ea"/>
              <a:ea typeface="+mn-ea"/>
            </a:rPr>
            <a:t>500</a:t>
          </a:r>
          <a:r>
            <a:rPr kumimoji="1" lang="ja-JP" altLang="en-US" sz="700">
              <a:latin typeface="+mn-ea"/>
              <a:ea typeface="+mn-ea"/>
            </a:rPr>
            <a:t>㎡</a:t>
          </a:r>
        </a:p>
      </xdr:txBody>
    </xdr:sp>
    <xdr:clientData/>
  </xdr:twoCellAnchor>
  <mc:AlternateContent xmlns:mc="http://schemas.openxmlformats.org/markup-compatibility/2006">
    <mc:Choice xmlns:a14="http://schemas.microsoft.com/office/drawing/2010/main" Requires="a14">
      <xdr:twoCellAnchor>
        <xdr:from>
          <xdr:col>6</xdr:col>
          <xdr:colOff>171450</xdr:colOff>
          <xdr:row>5</xdr:row>
          <xdr:rowOff>161925</xdr:rowOff>
        </xdr:from>
        <xdr:to>
          <xdr:col>6</xdr:col>
          <xdr:colOff>400050</xdr:colOff>
          <xdr:row>7</xdr:row>
          <xdr:rowOff>19050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20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15</xdr:row>
          <xdr:rowOff>152400</xdr:rowOff>
        </xdr:from>
        <xdr:to>
          <xdr:col>6</xdr:col>
          <xdr:colOff>476250</xdr:colOff>
          <xdr:row>17</xdr:row>
          <xdr:rowOff>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20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22</xdr:row>
          <xdr:rowOff>142875</xdr:rowOff>
        </xdr:from>
        <xdr:to>
          <xdr:col>6</xdr:col>
          <xdr:colOff>476250</xdr:colOff>
          <xdr:row>24</xdr:row>
          <xdr:rowOff>47625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20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23</xdr:row>
          <xdr:rowOff>142875</xdr:rowOff>
        </xdr:from>
        <xdr:to>
          <xdr:col>6</xdr:col>
          <xdr:colOff>476250</xdr:colOff>
          <xdr:row>25</xdr:row>
          <xdr:rowOff>47625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20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133350</xdr:rowOff>
        </xdr:from>
        <xdr:to>
          <xdr:col>6</xdr:col>
          <xdr:colOff>476250</xdr:colOff>
          <xdr:row>26</xdr:row>
          <xdr:rowOff>38100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20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25</xdr:row>
          <xdr:rowOff>133350</xdr:rowOff>
        </xdr:from>
        <xdr:to>
          <xdr:col>6</xdr:col>
          <xdr:colOff>476250</xdr:colOff>
          <xdr:row>27</xdr:row>
          <xdr:rowOff>38100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20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314325</xdr:rowOff>
        </xdr:from>
        <xdr:to>
          <xdr:col>6</xdr:col>
          <xdr:colOff>476250</xdr:colOff>
          <xdr:row>28</xdr:row>
          <xdr:rowOff>38100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20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142875</xdr:rowOff>
        </xdr:from>
        <xdr:to>
          <xdr:col>6</xdr:col>
          <xdr:colOff>476250</xdr:colOff>
          <xdr:row>29</xdr:row>
          <xdr:rowOff>47625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20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133350</xdr:rowOff>
        </xdr:from>
        <xdr:to>
          <xdr:col>6</xdr:col>
          <xdr:colOff>476250</xdr:colOff>
          <xdr:row>30</xdr:row>
          <xdr:rowOff>38100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20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133350</xdr:rowOff>
        </xdr:from>
        <xdr:to>
          <xdr:col>6</xdr:col>
          <xdr:colOff>476250</xdr:colOff>
          <xdr:row>31</xdr:row>
          <xdr:rowOff>38100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20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57150</xdr:rowOff>
        </xdr:from>
        <xdr:to>
          <xdr:col>6</xdr:col>
          <xdr:colOff>476250</xdr:colOff>
          <xdr:row>31</xdr:row>
          <xdr:rowOff>304800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20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314325</xdr:rowOff>
        </xdr:from>
        <xdr:to>
          <xdr:col>6</xdr:col>
          <xdr:colOff>476250</xdr:colOff>
          <xdr:row>33</xdr:row>
          <xdr:rowOff>38100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20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32</xdr:row>
          <xdr:rowOff>133350</xdr:rowOff>
        </xdr:from>
        <xdr:to>
          <xdr:col>6</xdr:col>
          <xdr:colOff>476250</xdr:colOff>
          <xdr:row>34</xdr:row>
          <xdr:rowOff>38100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20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33</xdr:row>
          <xdr:rowOff>133350</xdr:rowOff>
        </xdr:from>
        <xdr:to>
          <xdr:col>6</xdr:col>
          <xdr:colOff>476250</xdr:colOff>
          <xdr:row>35</xdr:row>
          <xdr:rowOff>38100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20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34</xdr:row>
          <xdr:rowOff>133350</xdr:rowOff>
        </xdr:from>
        <xdr:to>
          <xdr:col>6</xdr:col>
          <xdr:colOff>476250</xdr:colOff>
          <xdr:row>36</xdr:row>
          <xdr:rowOff>38100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20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35</xdr:row>
          <xdr:rowOff>133350</xdr:rowOff>
        </xdr:from>
        <xdr:to>
          <xdr:col>6</xdr:col>
          <xdr:colOff>476250</xdr:colOff>
          <xdr:row>37</xdr:row>
          <xdr:rowOff>38100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20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133350</xdr:rowOff>
        </xdr:from>
        <xdr:to>
          <xdr:col>6</xdr:col>
          <xdr:colOff>476250</xdr:colOff>
          <xdr:row>38</xdr:row>
          <xdr:rowOff>38100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20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39</xdr:row>
          <xdr:rowOff>152400</xdr:rowOff>
        </xdr:from>
        <xdr:to>
          <xdr:col>6</xdr:col>
          <xdr:colOff>476250</xdr:colOff>
          <xdr:row>41</xdr:row>
          <xdr:rowOff>57150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20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xdr:row>
          <xdr:rowOff>133350</xdr:rowOff>
        </xdr:from>
        <xdr:to>
          <xdr:col>6</xdr:col>
          <xdr:colOff>476250</xdr:colOff>
          <xdr:row>44</xdr:row>
          <xdr:rowOff>38100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20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142875</xdr:rowOff>
        </xdr:from>
        <xdr:to>
          <xdr:col>6</xdr:col>
          <xdr:colOff>476250</xdr:colOff>
          <xdr:row>52</xdr:row>
          <xdr:rowOff>47625</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20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56</xdr:row>
          <xdr:rowOff>133350</xdr:rowOff>
        </xdr:from>
        <xdr:to>
          <xdr:col>6</xdr:col>
          <xdr:colOff>476250</xdr:colOff>
          <xdr:row>58</xdr:row>
          <xdr:rowOff>38100</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20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57</xdr:row>
          <xdr:rowOff>133350</xdr:rowOff>
        </xdr:from>
        <xdr:to>
          <xdr:col>6</xdr:col>
          <xdr:colOff>476250</xdr:colOff>
          <xdr:row>59</xdr:row>
          <xdr:rowOff>38100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20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58</xdr:row>
          <xdr:rowOff>133350</xdr:rowOff>
        </xdr:from>
        <xdr:to>
          <xdr:col>6</xdr:col>
          <xdr:colOff>476250</xdr:colOff>
          <xdr:row>60</xdr:row>
          <xdr:rowOff>38100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20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59</xdr:row>
          <xdr:rowOff>133350</xdr:rowOff>
        </xdr:from>
        <xdr:to>
          <xdr:col>6</xdr:col>
          <xdr:colOff>476250</xdr:colOff>
          <xdr:row>61</xdr:row>
          <xdr:rowOff>38100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20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62</xdr:row>
          <xdr:rowOff>114300</xdr:rowOff>
        </xdr:from>
        <xdr:to>
          <xdr:col>6</xdr:col>
          <xdr:colOff>476250</xdr:colOff>
          <xdr:row>63</xdr:row>
          <xdr:rowOff>9525</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20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67</xdr:row>
          <xdr:rowOff>114300</xdr:rowOff>
        </xdr:from>
        <xdr:to>
          <xdr:col>6</xdr:col>
          <xdr:colOff>476250</xdr:colOff>
          <xdr:row>68</xdr:row>
          <xdr:rowOff>190500</xdr:rowOff>
        </xdr:to>
        <xdr:sp macro="" textlink="">
          <xdr:nvSpPr>
            <xdr:cNvPr id="77851" name="Check Box 27" hidden="1">
              <a:extLst>
                <a:ext uri="{63B3BB69-23CF-44E3-9099-C40C66FF867C}">
                  <a14:compatExt spid="_x0000_s77851"/>
                </a:ext>
                <a:ext uri="{FF2B5EF4-FFF2-40B4-BE49-F238E27FC236}">
                  <a16:creationId xmlns:a16="http://schemas.microsoft.com/office/drawing/2014/main" id="{00000000-0008-0000-2000-00001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75</xdr:row>
          <xdr:rowOff>123825</xdr:rowOff>
        </xdr:from>
        <xdr:to>
          <xdr:col>6</xdr:col>
          <xdr:colOff>476250</xdr:colOff>
          <xdr:row>77</xdr:row>
          <xdr:rowOff>28575</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2000-00001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84</xdr:row>
          <xdr:rowOff>133350</xdr:rowOff>
        </xdr:from>
        <xdr:to>
          <xdr:col>6</xdr:col>
          <xdr:colOff>476250</xdr:colOff>
          <xdr:row>86</xdr:row>
          <xdr:rowOff>38100</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2000-00001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89</xdr:row>
          <xdr:rowOff>19050</xdr:rowOff>
        </xdr:from>
        <xdr:to>
          <xdr:col>6</xdr:col>
          <xdr:colOff>476250</xdr:colOff>
          <xdr:row>90</xdr:row>
          <xdr:rowOff>95250</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2000-00001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90</xdr:row>
          <xdr:rowOff>314325</xdr:rowOff>
        </xdr:from>
        <xdr:to>
          <xdr:col>6</xdr:col>
          <xdr:colOff>476250</xdr:colOff>
          <xdr:row>92</xdr:row>
          <xdr:rowOff>38100</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2000-00001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91</xdr:row>
          <xdr:rowOff>133350</xdr:rowOff>
        </xdr:from>
        <xdr:to>
          <xdr:col>6</xdr:col>
          <xdr:colOff>476250</xdr:colOff>
          <xdr:row>93</xdr:row>
          <xdr:rowOff>38100</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2000-00002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97</xdr:row>
          <xdr:rowOff>257175</xdr:rowOff>
        </xdr:from>
        <xdr:to>
          <xdr:col>6</xdr:col>
          <xdr:colOff>476250</xdr:colOff>
          <xdr:row>97</xdr:row>
          <xdr:rowOff>504825</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2000-00002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103</xdr:row>
          <xdr:rowOff>57150</xdr:rowOff>
        </xdr:from>
        <xdr:to>
          <xdr:col>6</xdr:col>
          <xdr:colOff>476250</xdr:colOff>
          <xdr:row>103</xdr:row>
          <xdr:rowOff>304800</xdr:rowOff>
        </xdr:to>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2000-00002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113</xdr:row>
          <xdr:rowOff>28575</xdr:rowOff>
        </xdr:from>
        <xdr:to>
          <xdr:col>6</xdr:col>
          <xdr:colOff>476250</xdr:colOff>
          <xdr:row>114</xdr:row>
          <xdr:rowOff>104775</xdr:rowOff>
        </xdr:to>
        <xdr:sp macro="" textlink="">
          <xdr:nvSpPr>
            <xdr:cNvPr id="77859" name="Check Box 35" hidden="1">
              <a:extLst>
                <a:ext uri="{63B3BB69-23CF-44E3-9099-C40C66FF867C}">
                  <a14:compatExt spid="_x0000_s77859"/>
                </a:ext>
                <a:ext uri="{FF2B5EF4-FFF2-40B4-BE49-F238E27FC236}">
                  <a16:creationId xmlns:a16="http://schemas.microsoft.com/office/drawing/2014/main" id="{00000000-0008-0000-2000-00002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129</xdr:row>
          <xdr:rowOff>66675</xdr:rowOff>
        </xdr:from>
        <xdr:to>
          <xdr:col>6</xdr:col>
          <xdr:colOff>476250</xdr:colOff>
          <xdr:row>130</xdr:row>
          <xdr:rowOff>142875</xdr:rowOff>
        </xdr:to>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2000-00002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133</xdr:row>
          <xdr:rowOff>19050</xdr:rowOff>
        </xdr:from>
        <xdr:to>
          <xdr:col>6</xdr:col>
          <xdr:colOff>476250</xdr:colOff>
          <xdr:row>133</xdr:row>
          <xdr:rowOff>266700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2000-00002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134</xdr:row>
          <xdr:rowOff>304800</xdr:rowOff>
        </xdr:from>
        <xdr:to>
          <xdr:col>6</xdr:col>
          <xdr:colOff>476250</xdr:colOff>
          <xdr:row>136</xdr:row>
          <xdr:rowOff>28575</xdr:rowOff>
        </xdr:to>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2000-00002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135</xdr:row>
          <xdr:rowOff>123825</xdr:rowOff>
        </xdr:from>
        <xdr:to>
          <xdr:col>6</xdr:col>
          <xdr:colOff>476250</xdr:colOff>
          <xdr:row>137</xdr:row>
          <xdr:rowOff>28575</xdr:rowOff>
        </xdr:to>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2000-00002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136</xdr:row>
          <xdr:rowOff>133350</xdr:rowOff>
        </xdr:from>
        <xdr:to>
          <xdr:col>6</xdr:col>
          <xdr:colOff>476250</xdr:colOff>
          <xdr:row>138</xdr:row>
          <xdr:rowOff>38100</xdr:rowOff>
        </xdr:to>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2000-00002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137</xdr:row>
          <xdr:rowOff>133350</xdr:rowOff>
        </xdr:from>
        <xdr:to>
          <xdr:col>6</xdr:col>
          <xdr:colOff>476250</xdr:colOff>
          <xdr:row>139</xdr:row>
          <xdr:rowOff>38100</xdr:rowOff>
        </xdr:to>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2000-00002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138</xdr:row>
          <xdr:rowOff>133350</xdr:rowOff>
        </xdr:from>
        <xdr:to>
          <xdr:col>6</xdr:col>
          <xdr:colOff>476250</xdr:colOff>
          <xdr:row>140</xdr:row>
          <xdr:rowOff>38100</xdr:rowOff>
        </xdr:to>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2000-00002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140</xdr:row>
          <xdr:rowOff>114300</xdr:rowOff>
        </xdr:from>
        <xdr:to>
          <xdr:col>6</xdr:col>
          <xdr:colOff>476250</xdr:colOff>
          <xdr:row>142</xdr:row>
          <xdr:rowOff>28575</xdr:rowOff>
        </xdr:to>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2000-00002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142</xdr:row>
          <xdr:rowOff>123825</xdr:rowOff>
        </xdr:from>
        <xdr:to>
          <xdr:col>6</xdr:col>
          <xdr:colOff>476250</xdr:colOff>
          <xdr:row>144</xdr:row>
          <xdr:rowOff>28575</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20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143</xdr:row>
          <xdr:rowOff>123825</xdr:rowOff>
        </xdr:from>
        <xdr:to>
          <xdr:col>6</xdr:col>
          <xdr:colOff>476250</xdr:colOff>
          <xdr:row>145</xdr:row>
          <xdr:rowOff>28575</xdr:rowOff>
        </xdr:to>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2000-00002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145</xdr:row>
          <xdr:rowOff>38100</xdr:rowOff>
        </xdr:from>
        <xdr:to>
          <xdr:col>6</xdr:col>
          <xdr:colOff>476250</xdr:colOff>
          <xdr:row>145</xdr:row>
          <xdr:rowOff>285750</xdr:rowOff>
        </xdr:to>
        <xdr:sp macro="" textlink="">
          <xdr:nvSpPr>
            <xdr:cNvPr id="77870" name="Check Box 46" hidden="1">
              <a:extLst>
                <a:ext uri="{63B3BB69-23CF-44E3-9099-C40C66FF867C}">
                  <a14:compatExt spid="_x0000_s77870"/>
                </a:ext>
                <a:ext uri="{FF2B5EF4-FFF2-40B4-BE49-F238E27FC236}">
                  <a16:creationId xmlns:a16="http://schemas.microsoft.com/office/drawing/2014/main" id="{00000000-0008-0000-2000-00002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146</xdr:row>
          <xdr:rowOff>38100</xdr:rowOff>
        </xdr:from>
        <xdr:to>
          <xdr:col>6</xdr:col>
          <xdr:colOff>476250</xdr:colOff>
          <xdr:row>146</xdr:row>
          <xdr:rowOff>285750</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20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314325</xdr:rowOff>
        </xdr:from>
        <xdr:to>
          <xdr:col>6</xdr:col>
          <xdr:colOff>476250</xdr:colOff>
          <xdr:row>157</xdr:row>
          <xdr:rowOff>38100</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20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149</xdr:row>
          <xdr:rowOff>228600</xdr:rowOff>
        </xdr:from>
        <xdr:to>
          <xdr:col>6</xdr:col>
          <xdr:colOff>476250</xdr:colOff>
          <xdr:row>150</xdr:row>
          <xdr:rowOff>123825</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20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153</xdr:row>
          <xdr:rowOff>47625</xdr:rowOff>
        </xdr:from>
        <xdr:to>
          <xdr:col>6</xdr:col>
          <xdr:colOff>476250</xdr:colOff>
          <xdr:row>153</xdr:row>
          <xdr:rowOff>295275</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20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154</xdr:row>
          <xdr:rowOff>57150</xdr:rowOff>
        </xdr:from>
        <xdr:to>
          <xdr:col>6</xdr:col>
          <xdr:colOff>476250</xdr:colOff>
          <xdr:row>154</xdr:row>
          <xdr:rowOff>304800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20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47625</xdr:rowOff>
        </xdr:from>
        <xdr:to>
          <xdr:col>6</xdr:col>
          <xdr:colOff>476250</xdr:colOff>
          <xdr:row>155</xdr:row>
          <xdr:rowOff>295275</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20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156</xdr:row>
          <xdr:rowOff>123825</xdr:rowOff>
        </xdr:from>
        <xdr:to>
          <xdr:col>6</xdr:col>
          <xdr:colOff>476250</xdr:colOff>
          <xdr:row>158</xdr:row>
          <xdr:rowOff>28575</xdr:rowOff>
        </xdr:to>
        <xdr:sp macro="" textlink="">
          <xdr:nvSpPr>
            <xdr:cNvPr id="77877" name="Check Box 53" hidden="1">
              <a:extLst>
                <a:ext uri="{63B3BB69-23CF-44E3-9099-C40C66FF867C}">
                  <a14:compatExt spid="_x0000_s77877"/>
                </a:ext>
                <a:ext uri="{FF2B5EF4-FFF2-40B4-BE49-F238E27FC236}">
                  <a16:creationId xmlns:a16="http://schemas.microsoft.com/office/drawing/2014/main" id="{00000000-0008-0000-2000-00003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158</xdr:row>
          <xdr:rowOff>57150</xdr:rowOff>
        </xdr:from>
        <xdr:to>
          <xdr:col>6</xdr:col>
          <xdr:colOff>476250</xdr:colOff>
          <xdr:row>158</xdr:row>
          <xdr:rowOff>304800</xdr:rowOff>
        </xdr:to>
        <xdr:sp macro="" textlink="">
          <xdr:nvSpPr>
            <xdr:cNvPr id="77878" name="Check Box 54" hidden="1">
              <a:extLst>
                <a:ext uri="{63B3BB69-23CF-44E3-9099-C40C66FF867C}">
                  <a14:compatExt spid="_x0000_s77878"/>
                </a:ext>
                <a:ext uri="{FF2B5EF4-FFF2-40B4-BE49-F238E27FC236}">
                  <a16:creationId xmlns:a16="http://schemas.microsoft.com/office/drawing/2014/main" id="{00000000-0008-0000-2000-00003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163</xdr:row>
          <xdr:rowOff>123825</xdr:rowOff>
        </xdr:from>
        <xdr:to>
          <xdr:col>6</xdr:col>
          <xdr:colOff>476250</xdr:colOff>
          <xdr:row>165</xdr:row>
          <xdr:rowOff>38100</xdr:rowOff>
        </xdr:to>
        <xdr:sp macro="" textlink="">
          <xdr:nvSpPr>
            <xdr:cNvPr id="77879" name="Check Box 55" hidden="1">
              <a:extLst>
                <a:ext uri="{63B3BB69-23CF-44E3-9099-C40C66FF867C}">
                  <a14:compatExt spid="_x0000_s77879"/>
                </a:ext>
                <a:ext uri="{FF2B5EF4-FFF2-40B4-BE49-F238E27FC236}">
                  <a16:creationId xmlns:a16="http://schemas.microsoft.com/office/drawing/2014/main" id="{00000000-0008-0000-2000-00003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159</xdr:row>
          <xdr:rowOff>123825</xdr:rowOff>
        </xdr:from>
        <xdr:to>
          <xdr:col>6</xdr:col>
          <xdr:colOff>476250</xdr:colOff>
          <xdr:row>161</xdr:row>
          <xdr:rowOff>28575</xdr:rowOff>
        </xdr:to>
        <xdr:sp macro="" textlink="">
          <xdr:nvSpPr>
            <xdr:cNvPr id="77880" name="Check Box 56" hidden="1">
              <a:extLst>
                <a:ext uri="{63B3BB69-23CF-44E3-9099-C40C66FF867C}">
                  <a14:compatExt spid="_x0000_s77880"/>
                </a:ext>
                <a:ext uri="{FF2B5EF4-FFF2-40B4-BE49-F238E27FC236}">
                  <a16:creationId xmlns:a16="http://schemas.microsoft.com/office/drawing/2014/main" id="{00000000-0008-0000-2000-00003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165</xdr:row>
          <xdr:rowOff>47625</xdr:rowOff>
        </xdr:from>
        <xdr:to>
          <xdr:col>6</xdr:col>
          <xdr:colOff>476250</xdr:colOff>
          <xdr:row>165</xdr:row>
          <xdr:rowOff>304800</xdr:rowOff>
        </xdr:to>
        <xdr:sp macro="" textlink="">
          <xdr:nvSpPr>
            <xdr:cNvPr id="77881" name="Check Box 58" hidden="1">
              <a:extLst>
                <a:ext uri="{63B3BB69-23CF-44E3-9099-C40C66FF867C}">
                  <a14:compatExt spid="_x0000_s77881"/>
                </a:ext>
                <a:ext uri="{FF2B5EF4-FFF2-40B4-BE49-F238E27FC236}">
                  <a16:creationId xmlns:a16="http://schemas.microsoft.com/office/drawing/2014/main" id="{00000000-0008-0000-2000-00003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166</xdr:row>
          <xdr:rowOff>123825</xdr:rowOff>
        </xdr:from>
        <xdr:to>
          <xdr:col>6</xdr:col>
          <xdr:colOff>476250</xdr:colOff>
          <xdr:row>168</xdr:row>
          <xdr:rowOff>28575</xdr:rowOff>
        </xdr:to>
        <xdr:sp macro="" textlink="">
          <xdr:nvSpPr>
            <xdr:cNvPr id="77882" name="Check Box 59" hidden="1">
              <a:extLst>
                <a:ext uri="{63B3BB69-23CF-44E3-9099-C40C66FF867C}">
                  <a14:compatExt spid="_x0000_s77882"/>
                </a:ext>
                <a:ext uri="{FF2B5EF4-FFF2-40B4-BE49-F238E27FC236}">
                  <a16:creationId xmlns:a16="http://schemas.microsoft.com/office/drawing/2014/main" id="{00000000-0008-0000-2000-00003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168</xdr:row>
          <xdr:rowOff>123825</xdr:rowOff>
        </xdr:from>
        <xdr:to>
          <xdr:col>6</xdr:col>
          <xdr:colOff>476250</xdr:colOff>
          <xdr:row>170</xdr:row>
          <xdr:rowOff>28575</xdr:rowOff>
        </xdr:to>
        <xdr:sp macro="" textlink="">
          <xdr:nvSpPr>
            <xdr:cNvPr id="77883" name="Check Box 60" hidden="1">
              <a:extLst>
                <a:ext uri="{63B3BB69-23CF-44E3-9099-C40C66FF867C}">
                  <a14:compatExt spid="_x0000_s77883"/>
                </a:ext>
                <a:ext uri="{FF2B5EF4-FFF2-40B4-BE49-F238E27FC236}">
                  <a16:creationId xmlns:a16="http://schemas.microsoft.com/office/drawing/2014/main" id="{00000000-0008-0000-2000-00003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170</xdr:row>
          <xdr:rowOff>123825</xdr:rowOff>
        </xdr:from>
        <xdr:to>
          <xdr:col>6</xdr:col>
          <xdr:colOff>476250</xdr:colOff>
          <xdr:row>172</xdr:row>
          <xdr:rowOff>28575</xdr:rowOff>
        </xdr:to>
        <xdr:sp macro="" textlink="">
          <xdr:nvSpPr>
            <xdr:cNvPr id="77884" name="Check Box 61" hidden="1">
              <a:extLst>
                <a:ext uri="{63B3BB69-23CF-44E3-9099-C40C66FF867C}">
                  <a14:compatExt spid="_x0000_s77884"/>
                </a:ext>
                <a:ext uri="{FF2B5EF4-FFF2-40B4-BE49-F238E27FC236}">
                  <a16:creationId xmlns:a16="http://schemas.microsoft.com/office/drawing/2014/main" id="{00000000-0008-0000-2000-00003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171</xdr:row>
          <xdr:rowOff>142875</xdr:rowOff>
        </xdr:from>
        <xdr:to>
          <xdr:col>6</xdr:col>
          <xdr:colOff>476250</xdr:colOff>
          <xdr:row>173</xdr:row>
          <xdr:rowOff>47625</xdr:rowOff>
        </xdr:to>
        <xdr:sp macro="" textlink="">
          <xdr:nvSpPr>
            <xdr:cNvPr id="77885" name="Check Box 62" hidden="1">
              <a:extLst>
                <a:ext uri="{63B3BB69-23CF-44E3-9099-C40C66FF867C}">
                  <a14:compatExt spid="_x0000_s77885"/>
                </a:ext>
                <a:ext uri="{FF2B5EF4-FFF2-40B4-BE49-F238E27FC236}">
                  <a16:creationId xmlns:a16="http://schemas.microsoft.com/office/drawing/2014/main" id="{00000000-0008-0000-2000-00003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172</xdr:row>
          <xdr:rowOff>142875</xdr:rowOff>
        </xdr:from>
        <xdr:to>
          <xdr:col>6</xdr:col>
          <xdr:colOff>476250</xdr:colOff>
          <xdr:row>174</xdr:row>
          <xdr:rowOff>47625</xdr:rowOff>
        </xdr:to>
        <xdr:sp macro="" textlink="">
          <xdr:nvSpPr>
            <xdr:cNvPr id="77886" name="Check Box 63" hidden="1">
              <a:extLst>
                <a:ext uri="{63B3BB69-23CF-44E3-9099-C40C66FF867C}">
                  <a14:compatExt spid="_x0000_s77886"/>
                </a:ext>
                <a:ext uri="{FF2B5EF4-FFF2-40B4-BE49-F238E27FC236}">
                  <a16:creationId xmlns:a16="http://schemas.microsoft.com/office/drawing/2014/main" id="{00000000-0008-0000-2000-00003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173</xdr:row>
          <xdr:rowOff>142875</xdr:rowOff>
        </xdr:from>
        <xdr:to>
          <xdr:col>6</xdr:col>
          <xdr:colOff>476250</xdr:colOff>
          <xdr:row>175</xdr:row>
          <xdr:rowOff>47625</xdr:rowOff>
        </xdr:to>
        <xdr:sp macro="" textlink="">
          <xdr:nvSpPr>
            <xdr:cNvPr id="77887" name="Check Box 64" hidden="1">
              <a:extLst>
                <a:ext uri="{63B3BB69-23CF-44E3-9099-C40C66FF867C}">
                  <a14:compatExt spid="_x0000_s77887"/>
                </a:ext>
                <a:ext uri="{FF2B5EF4-FFF2-40B4-BE49-F238E27FC236}">
                  <a16:creationId xmlns:a16="http://schemas.microsoft.com/office/drawing/2014/main" id="{00000000-0008-0000-2000-00003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174</xdr:row>
          <xdr:rowOff>142875</xdr:rowOff>
        </xdr:from>
        <xdr:to>
          <xdr:col>6</xdr:col>
          <xdr:colOff>476250</xdr:colOff>
          <xdr:row>176</xdr:row>
          <xdr:rowOff>47625</xdr:rowOff>
        </xdr:to>
        <xdr:sp macro="" textlink="">
          <xdr:nvSpPr>
            <xdr:cNvPr id="77888" name="Check Box 65" hidden="1">
              <a:extLst>
                <a:ext uri="{63B3BB69-23CF-44E3-9099-C40C66FF867C}">
                  <a14:compatExt spid="_x0000_s77888"/>
                </a:ext>
                <a:ext uri="{FF2B5EF4-FFF2-40B4-BE49-F238E27FC236}">
                  <a16:creationId xmlns:a16="http://schemas.microsoft.com/office/drawing/2014/main" id="{00000000-0008-0000-2000-00004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175</xdr:row>
          <xdr:rowOff>142875</xdr:rowOff>
        </xdr:from>
        <xdr:to>
          <xdr:col>6</xdr:col>
          <xdr:colOff>476250</xdr:colOff>
          <xdr:row>177</xdr:row>
          <xdr:rowOff>47625</xdr:rowOff>
        </xdr:to>
        <xdr:sp macro="" textlink="">
          <xdr:nvSpPr>
            <xdr:cNvPr id="77889" name="Check Box 66" hidden="1">
              <a:extLst>
                <a:ext uri="{63B3BB69-23CF-44E3-9099-C40C66FF867C}">
                  <a14:compatExt spid="_x0000_s77889"/>
                </a:ext>
                <a:ext uri="{FF2B5EF4-FFF2-40B4-BE49-F238E27FC236}">
                  <a16:creationId xmlns:a16="http://schemas.microsoft.com/office/drawing/2014/main" id="{00000000-0008-0000-2000-00004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176</xdr:row>
          <xdr:rowOff>142875</xdr:rowOff>
        </xdr:from>
        <xdr:to>
          <xdr:col>6</xdr:col>
          <xdr:colOff>476250</xdr:colOff>
          <xdr:row>178</xdr:row>
          <xdr:rowOff>47625</xdr:rowOff>
        </xdr:to>
        <xdr:sp macro="" textlink="">
          <xdr:nvSpPr>
            <xdr:cNvPr id="77890" name="Check Box 67" hidden="1">
              <a:extLst>
                <a:ext uri="{63B3BB69-23CF-44E3-9099-C40C66FF867C}">
                  <a14:compatExt spid="_x0000_s77890"/>
                </a:ext>
                <a:ext uri="{FF2B5EF4-FFF2-40B4-BE49-F238E27FC236}">
                  <a16:creationId xmlns:a16="http://schemas.microsoft.com/office/drawing/2014/main" id="{00000000-0008-0000-2000-00004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178</xdr:row>
          <xdr:rowOff>133350</xdr:rowOff>
        </xdr:from>
        <xdr:to>
          <xdr:col>6</xdr:col>
          <xdr:colOff>476250</xdr:colOff>
          <xdr:row>180</xdr:row>
          <xdr:rowOff>38100</xdr:rowOff>
        </xdr:to>
        <xdr:sp macro="" textlink="">
          <xdr:nvSpPr>
            <xdr:cNvPr id="77891" name="Check Box 68" hidden="1">
              <a:extLst>
                <a:ext uri="{63B3BB69-23CF-44E3-9099-C40C66FF867C}">
                  <a14:compatExt spid="_x0000_s77891"/>
                </a:ext>
                <a:ext uri="{FF2B5EF4-FFF2-40B4-BE49-F238E27FC236}">
                  <a16:creationId xmlns:a16="http://schemas.microsoft.com/office/drawing/2014/main" id="{00000000-0008-0000-2000-00004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162</xdr:row>
          <xdr:rowOff>47625</xdr:rowOff>
        </xdr:from>
        <xdr:to>
          <xdr:col>6</xdr:col>
          <xdr:colOff>466725</xdr:colOff>
          <xdr:row>162</xdr:row>
          <xdr:rowOff>295275</xdr:rowOff>
        </xdr:to>
        <xdr:sp macro="" textlink="">
          <xdr:nvSpPr>
            <xdr:cNvPr id="77892" name="Check Box 57" hidden="1">
              <a:extLst>
                <a:ext uri="{63B3BB69-23CF-44E3-9099-C40C66FF867C}">
                  <a14:compatExt spid="_x0000_s77892"/>
                </a:ext>
                <a:ext uri="{FF2B5EF4-FFF2-40B4-BE49-F238E27FC236}">
                  <a16:creationId xmlns:a16="http://schemas.microsoft.com/office/drawing/2014/main" id="{00000000-0008-0000-2000-00004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28575</xdr:colOff>
      <xdr:row>2</xdr:row>
      <xdr:rowOff>35719</xdr:rowOff>
    </xdr:from>
    <xdr:ext cx="4257153" cy="332184"/>
    <xdr:sp macro="" textlink="">
      <xdr:nvSpPr>
        <xdr:cNvPr id="151" name="Text Box 100">
          <a:extLst>
            <a:ext uri="{FF2B5EF4-FFF2-40B4-BE49-F238E27FC236}">
              <a16:creationId xmlns:a16="http://schemas.microsoft.com/office/drawing/2014/main" id="{00000000-0008-0000-3600-000097000000}"/>
            </a:ext>
          </a:extLst>
        </xdr:cNvPr>
        <xdr:cNvSpPr txBox="1">
          <a:spLocks noChangeArrowheads="1"/>
        </xdr:cNvSpPr>
      </xdr:nvSpPr>
      <xdr:spPr bwMode="auto">
        <a:xfrm>
          <a:off x="4048125" y="597694"/>
          <a:ext cx="4257153" cy="332184"/>
        </a:xfrm>
        <a:prstGeom prst="rect">
          <a:avLst/>
        </a:prstGeom>
        <a:noFill/>
        <a:ln w="9525">
          <a:solidFill>
            <a:srgbClr val="000000"/>
          </a:solidFill>
          <a:miter lim="800000"/>
          <a:headEnd/>
          <a:tailEnd/>
        </a:ln>
      </xdr:spPr>
      <xdr:txBody>
        <a:bodyPr vertOverflow="clip" wrap="square" lIns="18288"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（い）欄に掲げる建築基準関係規定の適用がないときは、　 （ろ）欄に斜線を入れてください。</a:t>
          </a:r>
          <a:br>
            <a:rPr lang="en-US" altLang="ja-JP" sz="800" b="0" i="0" u="none" strike="noStrike" baseline="0">
              <a:solidFill>
                <a:srgbClr val="000000"/>
              </a:solidFill>
              <a:latin typeface="ＭＳ Ｐゴシック"/>
              <a:ea typeface="ＭＳ Ｐゴシック"/>
            </a:rPr>
          </a:b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　　　　　　　：　　　　　　　　は注意すべき内容を示す</a:t>
          </a:r>
          <a:endParaRPr lang="en-US" altLang="ja-JP" sz="800" b="0" i="0" u="none" strike="noStrike" baseline="0">
            <a:solidFill>
              <a:srgbClr val="000000"/>
            </a:solidFill>
            <a:latin typeface="ＭＳ Ｐゴシック"/>
            <a:ea typeface="ＭＳ Ｐゴシック"/>
          </a:endParaRPr>
        </a:p>
      </xdr:txBody>
    </xdr:sp>
    <xdr:clientData/>
  </xdr:oneCellAnchor>
  <mc:AlternateContent xmlns:mc="http://schemas.openxmlformats.org/markup-compatibility/2006">
    <mc:Choice xmlns:a14="http://schemas.microsoft.com/office/drawing/2010/main" Requires="a14">
      <xdr:twoCellAnchor>
        <xdr:from>
          <xdr:col>4</xdr:col>
          <xdr:colOff>228600</xdr:colOff>
          <xdr:row>3</xdr:row>
          <xdr:rowOff>0</xdr:rowOff>
        </xdr:from>
        <xdr:to>
          <xdr:col>4</xdr:col>
          <xdr:colOff>457200</xdr:colOff>
          <xdr:row>3</xdr:row>
          <xdr:rowOff>200025</xdr:rowOff>
        </xdr:to>
        <xdr:sp macro="" textlink="">
          <xdr:nvSpPr>
            <xdr:cNvPr id="77893" name="Check Box 69" hidden="1">
              <a:extLst>
                <a:ext uri="{63B3BB69-23CF-44E3-9099-C40C66FF867C}">
                  <a14:compatExt spid="_x0000_s77893"/>
                </a:ext>
                <a:ext uri="{FF2B5EF4-FFF2-40B4-BE49-F238E27FC236}">
                  <a16:creationId xmlns:a16="http://schemas.microsoft.com/office/drawing/2014/main" id="{00000000-0008-0000-2000-00004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152401</xdr:colOff>
      <xdr:row>3</xdr:row>
      <xdr:rowOff>19050</xdr:rowOff>
    </xdr:from>
    <xdr:to>
      <xdr:col>4</xdr:col>
      <xdr:colOff>532086</xdr:colOff>
      <xdr:row>3</xdr:row>
      <xdr:rowOff>177362</xdr:rowOff>
    </xdr:to>
    <xdr:sp macro="" textlink="">
      <xdr:nvSpPr>
        <xdr:cNvPr id="153" name="楕円 154">
          <a:extLst>
            <a:ext uri="{FF2B5EF4-FFF2-40B4-BE49-F238E27FC236}">
              <a16:creationId xmlns:a16="http://schemas.microsoft.com/office/drawing/2014/main" id="{00000000-0008-0000-3600-000099000000}"/>
            </a:ext>
          </a:extLst>
        </xdr:cNvPr>
        <xdr:cNvSpPr/>
      </xdr:nvSpPr>
      <xdr:spPr>
        <a:xfrm>
          <a:off x="4171951"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731783</xdr:colOff>
      <xdr:row>3</xdr:row>
      <xdr:rowOff>19050</xdr:rowOff>
    </xdr:from>
    <xdr:to>
      <xdr:col>4</xdr:col>
      <xdr:colOff>1111468</xdr:colOff>
      <xdr:row>3</xdr:row>
      <xdr:rowOff>177362</xdr:rowOff>
    </xdr:to>
    <xdr:sp macro="" textlink="">
      <xdr:nvSpPr>
        <xdr:cNvPr id="154" name="楕円 155">
          <a:extLst>
            <a:ext uri="{FF2B5EF4-FFF2-40B4-BE49-F238E27FC236}">
              <a16:creationId xmlns:a16="http://schemas.microsoft.com/office/drawing/2014/main" id="{00000000-0008-0000-3600-00009A000000}"/>
            </a:ext>
          </a:extLst>
        </xdr:cNvPr>
        <xdr:cNvSpPr/>
      </xdr:nvSpPr>
      <xdr:spPr>
        <a:xfrm>
          <a:off x="4751333"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xdr:colOff>
      <xdr:row>3</xdr:row>
      <xdr:rowOff>210207</xdr:rowOff>
    </xdr:from>
    <xdr:to>
      <xdr:col>7</xdr:col>
      <xdr:colOff>814553</xdr:colOff>
      <xdr:row>5</xdr:row>
      <xdr:rowOff>157655</xdr:rowOff>
    </xdr:to>
    <xdr:sp macro="" textlink="">
      <xdr:nvSpPr>
        <xdr:cNvPr id="155" name="テキスト ボックス 154">
          <a:extLst>
            <a:ext uri="{FF2B5EF4-FFF2-40B4-BE49-F238E27FC236}">
              <a16:creationId xmlns:a16="http://schemas.microsoft.com/office/drawing/2014/main" id="{00000000-0008-0000-3600-00009B000000}"/>
            </a:ext>
          </a:extLst>
        </xdr:cNvPr>
        <xdr:cNvSpPr txBox="1"/>
      </xdr:nvSpPr>
      <xdr:spPr>
        <a:xfrm>
          <a:off x="8315326" y="943632"/>
          <a:ext cx="814552" cy="337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mn-ea"/>
              <a:ea typeface="+mn-ea"/>
            </a:rPr>
            <a:t>下記留意事項を</a:t>
          </a:r>
          <a:br>
            <a:rPr kumimoji="1" lang="en-US" altLang="ja-JP" sz="700">
              <a:latin typeface="+mn-ea"/>
              <a:ea typeface="+mn-ea"/>
            </a:rPr>
          </a:br>
          <a:r>
            <a:rPr kumimoji="1" lang="ja-JP" altLang="en-US" sz="700">
              <a:latin typeface="+mn-ea"/>
              <a:ea typeface="+mn-ea"/>
            </a:rPr>
            <a:t>示す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28575</xdr:colOff>
      <xdr:row>2</xdr:row>
      <xdr:rowOff>35719</xdr:rowOff>
    </xdr:from>
    <xdr:ext cx="4257153" cy="332184"/>
    <xdr:sp macro="" textlink="">
      <xdr:nvSpPr>
        <xdr:cNvPr id="2" name="Text Box 100">
          <a:extLst>
            <a:ext uri="{FF2B5EF4-FFF2-40B4-BE49-F238E27FC236}">
              <a16:creationId xmlns:a16="http://schemas.microsoft.com/office/drawing/2014/main" id="{00000000-0008-0000-3700-000002000000}"/>
            </a:ext>
          </a:extLst>
        </xdr:cNvPr>
        <xdr:cNvSpPr txBox="1">
          <a:spLocks noChangeArrowheads="1"/>
        </xdr:cNvSpPr>
      </xdr:nvSpPr>
      <xdr:spPr bwMode="auto">
        <a:xfrm>
          <a:off x="4048125" y="597694"/>
          <a:ext cx="4257153" cy="332184"/>
        </a:xfrm>
        <a:prstGeom prst="rect">
          <a:avLst/>
        </a:prstGeom>
        <a:noFill/>
        <a:ln w="9525">
          <a:solidFill>
            <a:srgbClr val="000000"/>
          </a:solidFill>
          <a:miter lim="800000"/>
          <a:headEnd/>
          <a:tailEnd/>
        </a:ln>
      </xdr:spPr>
      <xdr:txBody>
        <a:bodyPr vertOverflow="clip" wrap="square" lIns="18288"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（い）欄に掲げる建築基準関係規定の適用がないときは、　 （ろ）欄に斜線を入れてください。</a:t>
          </a:r>
          <a:br>
            <a:rPr lang="en-US" altLang="ja-JP" sz="800" b="0" i="0" u="none" strike="noStrike" baseline="0">
              <a:solidFill>
                <a:srgbClr val="000000"/>
              </a:solidFill>
              <a:latin typeface="ＭＳ Ｐゴシック"/>
              <a:ea typeface="ＭＳ Ｐゴシック"/>
            </a:rPr>
          </a:b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　　　　　　　：　　　　　　　　は注意すべき内容を示す</a:t>
          </a:r>
          <a:endParaRPr lang="en-US" altLang="ja-JP" sz="800" b="0" i="0" u="none" strike="noStrike" baseline="0">
            <a:solidFill>
              <a:srgbClr val="000000"/>
            </a:solidFill>
            <a:latin typeface="ＭＳ Ｐゴシック"/>
            <a:ea typeface="ＭＳ Ｐゴシック"/>
          </a:endParaRPr>
        </a:p>
      </xdr:txBody>
    </xdr:sp>
    <xdr:clientData/>
  </xdr:oneCellAnchor>
  <xdr:twoCellAnchor>
    <xdr:from>
      <xdr:col>7</xdr:col>
      <xdr:colOff>44263</xdr:colOff>
      <xdr:row>8</xdr:row>
      <xdr:rowOff>0</xdr:rowOff>
    </xdr:from>
    <xdr:to>
      <xdr:col>7</xdr:col>
      <xdr:colOff>187138</xdr:colOff>
      <xdr:row>22</xdr:row>
      <xdr:rowOff>161925</xdr:rowOff>
    </xdr:to>
    <xdr:sp macro="" textlink="">
      <xdr:nvSpPr>
        <xdr:cNvPr id="3" name="右大かっこ 2">
          <a:extLst>
            <a:ext uri="{FF2B5EF4-FFF2-40B4-BE49-F238E27FC236}">
              <a16:creationId xmlns:a16="http://schemas.microsoft.com/office/drawing/2014/main" id="{00000000-0008-0000-3700-000003000000}"/>
            </a:ext>
          </a:extLst>
        </xdr:cNvPr>
        <xdr:cNvSpPr/>
      </xdr:nvSpPr>
      <xdr:spPr>
        <a:xfrm>
          <a:off x="8340538" y="1819275"/>
          <a:ext cx="142875" cy="3286125"/>
        </a:xfrm>
        <a:prstGeom prst="rightBracket">
          <a:avLst>
            <a:gd name="adj" fmla="val 9613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36739</xdr:colOff>
      <xdr:row>24</xdr:row>
      <xdr:rowOff>9526</xdr:rowOff>
    </xdr:from>
    <xdr:to>
      <xdr:col>7</xdr:col>
      <xdr:colOff>168728</xdr:colOff>
      <xdr:row>26</xdr:row>
      <xdr:rowOff>314326</xdr:rowOff>
    </xdr:to>
    <xdr:sp macro="" textlink="">
      <xdr:nvSpPr>
        <xdr:cNvPr id="4" name="右大かっこ 3">
          <a:extLst>
            <a:ext uri="{FF2B5EF4-FFF2-40B4-BE49-F238E27FC236}">
              <a16:creationId xmlns:a16="http://schemas.microsoft.com/office/drawing/2014/main" id="{00000000-0008-0000-3700-000004000000}"/>
            </a:ext>
          </a:extLst>
        </xdr:cNvPr>
        <xdr:cNvSpPr/>
      </xdr:nvSpPr>
      <xdr:spPr>
        <a:xfrm>
          <a:off x="8333014" y="5295901"/>
          <a:ext cx="131989" cy="647700"/>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42864</xdr:colOff>
      <xdr:row>65</xdr:row>
      <xdr:rowOff>113110</xdr:rowOff>
    </xdr:from>
    <xdr:to>
      <xdr:col>7</xdr:col>
      <xdr:colOff>160734</xdr:colOff>
      <xdr:row>69</xdr:row>
      <xdr:rowOff>130970</xdr:rowOff>
    </xdr:to>
    <xdr:sp macro="" textlink="">
      <xdr:nvSpPr>
        <xdr:cNvPr id="5" name="右大かっこ 4">
          <a:extLst>
            <a:ext uri="{FF2B5EF4-FFF2-40B4-BE49-F238E27FC236}">
              <a16:creationId xmlns:a16="http://schemas.microsoft.com/office/drawing/2014/main" id="{00000000-0008-0000-3700-000005000000}"/>
            </a:ext>
          </a:extLst>
        </xdr:cNvPr>
        <xdr:cNvSpPr/>
      </xdr:nvSpPr>
      <xdr:spPr>
        <a:xfrm>
          <a:off x="8339139" y="12971860"/>
          <a:ext cx="117870" cy="884635"/>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57978</xdr:colOff>
      <xdr:row>76</xdr:row>
      <xdr:rowOff>33128</xdr:rowOff>
    </xdr:from>
    <xdr:to>
      <xdr:col>7</xdr:col>
      <xdr:colOff>169252</xdr:colOff>
      <xdr:row>85</xdr:row>
      <xdr:rowOff>165651</xdr:rowOff>
    </xdr:to>
    <xdr:sp macro="" textlink="">
      <xdr:nvSpPr>
        <xdr:cNvPr id="6" name="右大かっこ 5">
          <a:extLst>
            <a:ext uri="{FF2B5EF4-FFF2-40B4-BE49-F238E27FC236}">
              <a16:creationId xmlns:a16="http://schemas.microsoft.com/office/drawing/2014/main" id="{00000000-0008-0000-3700-000006000000}"/>
            </a:ext>
          </a:extLst>
        </xdr:cNvPr>
        <xdr:cNvSpPr/>
      </xdr:nvSpPr>
      <xdr:spPr>
        <a:xfrm>
          <a:off x="8354253" y="15320753"/>
          <a:ext cx="111274" cy="2037523"/>
        </a:xfrm>
        <a:prstGeom prst="rightBracket">
          <a:avLst>
            <a:gd name="adj" fmla="val 10438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66260</xdr:colOff>
      <xdr:row>86</xdr:row>
      <xdr:rowOff>16565</xdr:rowOff>
    </xdr:from>
    <xdr:to>
      <xdr:col>7</xdr:col>
      <xdr:colOff>173181</xdr:colOff>
      <xdr:row>91</xdr:row>
      <xdr:rowOff>865</xdr:rowOff>
    </xdr:to>
    <xdr:sp macro="" textlink="">
      <xdr:nvSpPr>
        <xdr:cNvPr id="7" name="右大かっこ 6">
          <a:extLst>
            <a:ext uri="{FF2B5EF4-FFF2-40B4-BE49-F238E27FC236}">
              <a16:creationId xmlns:a16="http://schemas.microsoft.com/office/drawing/2014/main" id="{00000000-0008-0000-3700-000007000000}"/>
            </a:ext>
          </a:extLst>
        </xdr:cNvPr>
        <xdr:cNvSpPr/>
      </xdr:nvSpPr>
      <xdr:spPr>
        <a:xfrm>
          <a:off x="8362535" y="17380640"/>
          <a:ext cx="106921" cy="1022525"/>
        </a:xfrm>
        <a:prstGeom prst="rightBracket">
          <a:avLst>
            <a:gd name="adj" fmla="val 7466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41413</xdr:colOff>
      <xdr:row>92</xdr:row>
      <xdr:rowOff>173181</xdr:rowOff>
    </xdr:from>
    <xdr:to>
      <xdr:col>7</xdr:col>
      <xdr:colOff>173182</xdr:colOff>
      <xdr:row>103</xdr:row>
      <xdr:rowOff>339587</xdr:rowOff>
    </xdr:to>
    <xdr:sp macro="" textlink="">
      <xdr:nvSpPr>
        <xdr:cNvPr id="8" name="右大かっこ 7">
          <a:extLst>
            <a:ext uri="{FF2B5EF4-FFF2-40B4-BE49-F238E27FC236}">
              <a16:creationId xmlns:a16="http://schemas.microsoft.com/office/drawing/2014/main" id="{00000000-0008-0000-3700-000008000000}"/>
            </a:ext>
          </a:extLst>
        </xdr:cNvPr>
        <xdr:cNvSpPr/>
      </xdr:nvSpPr>
      <xdr:spPr>
        <a:xfrm>
          <a:off x="8337688" y="18746931"/>
          <a:ext cx="131769" cy="4033556"/>
        </a:xfrm>
        <a:prstGeom prst="rightBracket">
          <a:avLst>
            <a:gd name="adj" fmla="val 84090"/>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112</xdr:row>
      <xdr:rowOff>1</xdr:rowOff>
    </xdr:from>
    <xdr:to>
      <xdr:col>7</xdr:col>
      <xdr:colOff>155852</xdr:colOff>
      <xdr:row>128</xdr:row>
      <xdr:rowOff>0</xdr:rowOff>
    </xdr:to>
    <xdr:sp macro="" textlink="">
      <xdr:nvSpPr>
        <xdr:cNvPr id="9" name="右大かっこ 8">
          <a:extLst>
            <a:ext uri="{FF2B5EF4-FFF2-40B4-BE49-F238E27FC236}">
              <a16:creationId xmlns:a16="http://schemas.microsoft.com/office/drawing/2014/main" id="{00000000-0008-0000-3700-000009000000}"/>
            </a:ext>
          </a:extLst>
        </xdr:cNvPr>
        <xdr:cNvSpPr/>
      </xdr:nvSpPr>
      <xdr:spPr>
        <a:xfrm>
          <a:off x="8329405" y="24707851"/>
          <a:ext cx="122722" cy="3105149"/>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209551</xdr:colOff>
      <xdr:row>15</xdr:row>
      <xdr:rowOff>114300</xdr:rowOff>
    </xdr:from>
    <xdr:to>
      <xdr:col>8</xdr:col>
      <xdr:colOff>1</xdr:colOff>
      <xdr:row>17</xdr:row>
      <xdr:rowOff>129019</xdr:rowOff>
    </xdr:to>
    <xdr:sp macro="" textlink="">
      <xdr:nvSpPr>
        <xdr:cNvPr id="10" name="テキスト ボックス 9">
          <a:extLst>
            <a:ext uri="{FF2B5EF4-FFF2-40B4-BE49-F238E27FC236}">
              <a16:creationId xmlns:a16="http://schemas.microsoft.com/office/drawing/2014/main" id="{00000000-0008-0000-3700-00000A000000}"/>
            </a:ext>
          </a:extLst>
        </xdr:cNvPr>
        <xdr:cNvSpPr txBox="1"/>
      </xdr:nvSpPr>
      <xdr:spPr>
        <a:xfrm>
          <a:off x="8505826" y="3133725"/>
          <a:ext cx="628650" cy="35761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該当しない</a:t>
          </a:r>
          <a:br>
            <a:rPr kumimoji="1" lang="en-US" altLang="ja-JP" sz="700">
              <a:latin typeface="+mn-ea"/>
              <a:ea typeface="+mn-ea"/>
            </a:rPr>
          </a:br>
          <a:r>
            <a:rPr kumimoji="1" lang="ja-JP" altLang="en-US" sz="700">
              <a:latin typeface="+mn-ea"/>
              <a:ea typeface="+mn-ea"/>
            </a:rPr>
            <a:t>構造は斜線</a:t>
          </a:r>
        </a:p>
      </xdr:txBody>
    </xdr:sp>
    <xdr:clientData/>
  </xdr:twoCellAnchor>
  <xdr:twoCellAnchor>
    <xdr:from>
      <xdr:col>7</xdr:col>
      <xdr:colOff>221236</xdr:colOff>
      <xdr:row>25</xdr:row>
      <xdr:rowOff>25213</xdr:rowOff>
    </xdr:from>
    <xdr:to>
      <xdr:col>8</xdr:col>
      <xdr:colOff>0</xdr:colOff>
      <xdr:row>26</xdr:row>
      <xdr:rowOff>291352</xdr:rowOff>
    </xdr:to>
    <xdr:sp macro="" textlink="">
      <xdr:nvSpPr>
        <xdr:cNvPr id="11" name="テキスト ボックス 10">
          <a:extLst>
            <a:ext uri="{FF2B5EF4-FFF2-40B4-BE49-F238E27FC236}">
              <a16:creationId xmlns:a16="http://schemas.microsoft.com/office/drawing/2014/main" id="{00000000-0008-0000-3700-00000B000000}"/>
            </a:ext>
          </a:extLst>
        </xdr:cNvPr>
        <xdr:cNvSpPr txBox="1"/>
      </xdr:nvSpPr>
      <xdr:spPr>
        <a:xfrm>
          <a:off x="8517511" y="5483038"/>
          <a:ext cx="616964" cy="43758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22</a:t>
          </a:r>
          <a:r>
            <a:rPr kumimoji="1" lang="ja-JP" altLang="en-US" sz="700">
              <a:latin typeface="+mn-ea"/>
              <a:ea typeface="+mn-ea"/>
            </a:rPr>
            <a:t>条区域</a:t>
          </a:r>
          <a:br>
            <a:rPr kumimoji="1" lang="en-US" altLang="ja-JP" sz="700">
              <a:latin typeface="+mn-ea"/>
              <a:ea typeface="+mn-ea"/>
            </a:rPr>
          </a:br>
          <a:r>
            <a:rPr kumimoji="1" lang="ja-JP" altLang="en-US" sz="700">
              <a:latin typeface="+mn-ea"/>
              <a:ea typeface="+mn-ea"/>
            </a:rPr>
            <a:t>外は斜線</a:t>
          </a:r>
        </a:p>
      </xdr:txBody>
    </xdr:sp>
    <xdr:clientData/>
  </xdr:twoCellAnchor>
  <xdr:twoCellAnchor>
    <xdr:from>
      <xdr:col>7</xdr:col>
      <xdr:colOff>209985</xdr:colOff>
      <xdr:row>66</xdr:row>
      <xdr:rowOff>130968</xdr:rowOff>
    </xdr:from>
    <xdr:to>
      <xdr:col>8</xdr:col>
      <xdr:colOff>0</xdr:colOff>
      <xdr:row>69</xdr:row>
      <xdr:rowOff>33130</xdr:rowOff>
    </xdr:to>
    <xdr:sp macro="" textlink="">
      <xdr:nvSpPr>
        <xdr:cNvPr id="12" name="テキスト ボックス 11">
          <a:extLst>
            <a:ext uri="{FF2B5EF4-FFF2-40B4-BE49-F238E27FC236}">
              <a16:creationId xmlns:a16="http://schemas.microsoft.com/office/drawing/2014/main" id="{00000000-0008-0000-3700-00000C000000}"/>
            </a:ext>
          </a:extLst>
        </xdr:cNvPr>
        <xdr:cNvSpPr txBox="1"/>
      </xdr:nvSpPr>
      <xdr:spPr>
        <a:xfrm>
          <a:off x="8506260" y="13161168"/>
          <a:ext cx="628215" cy="597487"/>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用途地区・地域等の制限がなければ斜線</a:t>
          </a:r>
        </a:p>
      </xdr:txBody>
    </xdr:sp>
    <xdr:clientData/>
  </xdr:twoCellAnchor>
  <xdr:twoCellAnchor>
    <xdr:from>
      <xdr:col>7</xdr:col>
      <xdr:colOff>205972</xdr:colOff>
      <xdr:row>116</xdr:row>
      <xdr:rowOff>108089</xdr:rowOff>
    </xdr:from>
    <xdr:to>
      <xdr:col>8</xdr:col>
      <xdr:colOff>0</xdr:colOff>
      <xdr:row>121</xdr:row>
      <xdr:rowOff>106180</xdr:rowOff>
    </xdr:to>
    <xdr:sp macro="" textlink="">
      <xdr:nvSpPr>
        <xdr:cNvPr id="13" name="テキスト ボックス 12">
          <a:extLst>
            <a:ext uri="{FF2B5EF4-FFF2-40B4-BE49-F238E27FC236}">
              <a16:creationId xmlns:a16="http://schemas.microsoft.com/office/drawing/2014/main" id="{00000000-0008-0000-3700-00000D000000}"/>
            </a:ext>
          </a:extLst>
        </xdr:cNvPr>
        <xdr:cNvSpPr txBox="1"/>
      </xdr:nvSpPr>
      <xdr:spPr>
        <a:xfrm>
          <a:off x="8502247" y="25501739"/>
          <a:ext cx="632228" cy="85534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700"/>
            <a:t>既存不適格の緩和の利用がなければ全て斜線</a:t>
          </a:r>
        </a:p>
      </xdr:txBody>
    </xdr:sp>
    <xdr:clientData/>
  </xdr:twoCellAnchor>
  <xdr:twoCellAnchor>
    <xdr:from>
      <xdr:col>6</xdr:col>
      <xdr:colOff>76934</xdr:colOff>
      <xdr:row>149</xdr:row>
      <xdr:rowOff>244080</xdr:rowOff>
    </xdr:from>
    <xdr:to>
      <xdr:col>6</xdr:col>
      <xdr:colOff>498232</xdr:colOff>
      <xdr:row>150</xdr:row>
      <xdr:rowOff>102577</xdr:rowOff>
    </xdr:to>
    <xdr:sp macro="" textlink="">
      <xdr:nvSpPr>
        <xdr:cNvPr id="14" name="円/楕円 13">
          <a:extLst>
            <a:ext uri="{FF2B5EF4-FFF2-40B4-BE49-F238E27FC236}">
              <a16:creationId xmlns:a16="http://schemas.microsoft.com/office/drawing/2014/main" id="{00000000-0008-0000-3700-00000E000000}"/>
            </a:ext>
          </a:extLst>
        </xdr:cNvPr>
        <xdr:cNvSpPr/>
      </xdr:nvSpPr>
      <xdr:spPr>
        <a:xfrm>
          <a:off x="7849334" y="32743380"/>
          <a:ext cx="421298" cy="210922"/>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51289</xdr:colOff>
      <xdr:row>59</xdr:row>
      <xdr:rowOff>7327</xdr:rowOff>
    </xdr:from>
    <xdr:to>
      <xdr:col>6</xdr:col>
      <xdr:colOff>498231</xdr:colOff>
      <xdr:row>60</xdr:row>
      <xdr:rowOff>0</xdr:rowOff>
    </xdr:to>
    <xdr:sp macro="" textlink="">
      <xdr:nvSpPr>
        <xdr:cNvPr id="15" name="円/楕円 14">
          <a:extLst>
            <a:ext uri="{FF2B5EF4-FFF2-40B4-BE49-F238E27FC236}">
              <a16:creationId xmlns:a16="http://schemas.microsoft.com/office/drawing/2014/main" id="{00000000-0008-0000-3700-00000F000000}"/>
            </a:ext>
          </a:extLst>
        </xdr:cNvPr>
        <xdr:cNvSpPr/>
      </xdr:nvSpPr>
      <xdr:spPr>
        <a:xfrm>
          <a:off x="7823689" y="11656402"/>
          <a:ext cx="446942" cy="16412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268941</xdr:colOff>
      <xdr:row>21</xdr:row>
      <xdr:rowOff>156882</xdr:rowOff>
    </xdr:from>
    <xdr:to>
      <xdr:col>8</xdr:col>
      <xdr:colOff>0</xdr:colOff>
      <xdr:row>21</xdr:row>
      <xdr:rowOff>425824</xdr:rowOff>
    </xdr:to>
    <xdr:sp macro="" textlink="">
      <xdr:nvSpPr>
        <xdr:cNvPr id="16" name="テキスト ボックス 15">
          <a:extLst>
            <a:ext uri="{FF2B5EF4-FFF2-40B4-BE49-F238E27FC236}">
              <a16:creationId xmlns:a16="http://schemas.microsoft.com/office/drawing/2014/main" id="{00000000-0008-0000-3700-000010000000}"/>
            </a:ext>
          </a:extLst>
        </xdr:cNvPr>
        <xdr:cNvSpPr txBox="1"/>
      </xdr:nvSpPr>
      <xdr:spPr>
        <a:xfrm>
          <a:off x="8565216" y="4928907"/>
          <a:ext cx="569259" cy="11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屋上突出</a:t>
          </a:r>
        </a:p>
      </xdr:txBody>
    </xdr:sp>
    <xdr:clientData/>
  </xdr:twoCellAnchor>
  <xdr:twoCellAnchor>
    <xdr:from>
      <xdr:col>7</xdr:col>
      <xdr:colOff>155646</xdr:colOff>
      <xdr:row>21</xdr:row>
      <xdr:rowOff>161575</xdr:rowOff>
    </xdr:from>
    <xdr:to>
      <xdr:col>8</xdr:col>
      <xdr:colOff>0</xdr:colOff>
      <xdr:row>23</xdr:row>
      <xdr:rowOff>72488</xdr:rowOff>
    </xdr:to>
    <xdr:sp macro="" textlink="">
      <xdr:nvSpPr>
        <xdr:cNvPr id="17" name="テキスト ボックス 16">
          <a:extLst>
            <a:ext uri="{FF2B5EF4-FFF2-40B4-BE49-F238E27FC236}">
              <a16:creationId xmlns:a16="http://schemas.microsoft.com/office/drawing/2014/main" id="{00000000-0008-0000-3700-000011000000}"/>
            </a:ext>
          </a:extLst>
        </xdr:cNvPr>
        <xdr:cNvSpPr txBox="1"/>
      </xdr:nvSpPr>
      <xdr:spPr>
        <a:xfrm>
          <a:off x="8451921" y="4933600"/>
          <a:ext cx="682554" cy="253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枠組構法</a:t>
          </a:r>
        </a:p>
      </xdr:txBody>
    </xdr:sp>
    <xdr:clientData/>
  </xdr:twoCellAnchor>
  <xdr:twoCellAnchor>
    <xdr:from>
      <xdr:col>6</xdr:col>
      <xdr:colOff>550059</xdr:colOff>
      <xdr:row>58</xdr:row>
      <xdr:rowOff>162242</xdr:rowOff>
    </xdr:from>
    <xdr:to>
      <xdr:col>8</xdr:col>
      <xdr:colOff>0</xdr:colOff>
      <xdr:row>60</xdr:row>
      <xdr:rowOff>95007</xdr:rowOff>
    </xdr:to>
    <xdr:sp macro="" textlink="">
      <xdr:nvSpPr>
        <xdr:cNvPr id="18" name="テキスト ボックス 17">
          <a:extLst>
            <a:ext uri="{FF2B5EF4-FFF2-40B4-BE49-F238E27FC236}">
              <a16:creationId xmlns:a16="http://schemas.microsoft.com/office/drawing/2014/main" id="{00000000-0008-0000-3700-000012000000}"/>
            </a:ext>
          </a:extLst>
        </xdr:cNvPr>
        <xdr:cNvSpPr txBox="1"/>
      </xdr:nvSpPr>
      <xdr:spPr>
        <a:xfrm>
          <a:off x="8293884" y="11639867"/>
          <a:ext cx="840591" cy="275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都・県条例適用</a:t>
          </a:r>
        </a:p>
      </xdr:txBody>
    </xdr:sp>
    <xdr:clientData/>
  </xdr:twoCellAnchor>
  <xdr:twoCellAnchor>
    <xdr:from>
      <xdr:col>7</xdr:col>
      <xdr:colOff>41413</xdr:colOff>
      <xdr:row>72</xdr:row>
      <xdr:rowOff>8283</xdr:rowOff>
    </xdr:from>
    <xdr:to>
      <xdr:col>7</xdr:col>
      <xdr:colOff>169158</xdr:colOff>
      <xdr:row>74</xdr:row>
      <xdr:rowOff>283095</xdr:rowOff>
    </xdr:to>
    <xdr:sp macro="" textlink="">
      <xdr:nvSpPr>
        <xdr:cNvPr id="19" name="右大かっこ 18">
          <a:extLst>
            <a:ext uri="{FF2B5EF4-FFF2-40B4-BE49-F238E27FC236}">
              <a16:creationId xmlns:a16="http://schemas.microsoft.com/office/drawing/2014/main" id="{00000000-0008-0000-3700-000013000000}"/>
            </a:ext>
          </a:extLst>
        </xdr:cNvPr>
        <xdr:cNvSpPr/>
      </xdr:nvSpPr>
      <xdr:spPr>
        <a:xfrm>
          <a:off x="8337688" y="14248158"/>
          <a:ext cx="127745" cy="798687"/>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134109</xdr:colOff>
      <xdr:row>80</xdr:row>
      <xdr:rowOff>161193</xdr:rowOff>
    </xdr:from>
    <xdr:to>
      <xdr:col>8</xdr:col>
      <xdr:colOff>0</xdr:colOff>
      <xdr:row>82</xdr:row>
      <xdr:rowOff>93957</xdr:rowOff>
    </xdr:to>
    <xdr:sp macro="" textlink="">
      <xdr:nvSpPr>
        <xdr:cNvPr id="20" name="テキスト ボックス 19">
          <a:extLst>
            <a:ext uri="{FF2B5EF4-FFF2-40B4-BE49-F238E27FC236}">
              <a16:creationId xmlns:a16="http://schemas.microsoft.com/office/drawing/2014/main" id="{00000000-0008-0000-3700-000014000000}"/>
            </a:ext>
          </a:extLst>
        </xdr:cNvPr>
        <xdr:cNvSpPr txBox="1"/>
      </xdr:nvSpPr>
      <xdr:spPr>
        <a:xfrm>
          <a:off x="8430384" y="16496568"/>
          <a:ext cx="704091" cy="275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高度地区</a:t>
          </a:r>
        </a:p>
      </xdr:txBody>
    </xdr:sp>
    <xdr:clientData/>
  </xdr:twoCellAnchor>
  <xdr:twoCellAnchor>
    <xdr:from>
      <xdr:col>7</xdr:col>
      <xdr:colOff>140800</xdr:colOff>
      <xdr:row>87</xdr:row>
      <xdr:rowOff>44824</xdr:rowOff>
    </xdr:from>
    <xdr:to>
      <xdr:col>8</xdr:col>
      <xdr:colOff>0</xdr:colOff>
      <xdr:row>90</xdr:row>
      <xdr:rowOff>0</xdr:rowOff>
    </xdr:to>
    <xdr:sp macro="" textlink="">
      <xdr:nvSpPr>
        <xdr:cNvPr id="21" name="テキスト ボックス 20">
          <a:extLst>
            <a:ext uri="{FF2B5EF4-FFF2-40B4-BE49-F238E27FC236}">
              <a16:creationId xmlns:a16="http://schemas.microsoft.com/office/drawing/2014/main" id="{00000000-0008-0000-3700-000015000000}"/>
            </a:ext>
          </a:extLst>
        </xdr:cNvPr>
        <xdr:cNvSpPr txBox="1"/>
      </xdr:nvSpPr>
      <xdr:spPr>
        <a:xfrm>
          <a:off x="8437075" y="17580349"/>
          <a:ext cx="697400" cy="469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防火地域</a:t>
          </a:r>
          <a:endParaRPr kumimoji="1" lang="en-US" altLang="ja-JP" sz="700">
            <a:latin typeface="+mn-ea"/>
            <a:ea typeface="+mn-ea"/>
          </a:endParaRPr>
        </a:p>
        <a:p>
          <a:pPr algn="l"/>
          <a:r>
            <a:rPr kumimoji="1" lang="ja-JP" altLang="en-US" sz="700">
              <a:latin typeface="+mn-ea"/>
              <a:ea typeface="+mn-ea"/>
            </a:rPr>
            <a:t>準防火地域</a:t>
          </a:r>
        </a:p>
      </xdr:txBody>
    </xdr:sp>
    <xdr:clientData/>
  </xdr:twoCellAnchor>
  <xdr:twoCellAnchor>
    <xdr:from>
      <xdr:col>7</xdr:col>
      <xdr:colOff>134850</xdr:colOff>
      <xdr:row>97</xdr:row>
      <xdr:rowOff>286415</xdr:rowOff>
    </xdr:from>
    <xdr:to>
      <xdr:col>8</xdr:col>
      <xdr:colOff>0</xdr:colOff>
      <xdr:row>98</xdr:row>
      <xdr:rowOff>21351</xdr:rowOff>
    </xdr:to>
    <xdr:sp macro="" textlink="">
      <xdr:nvSpPr>
        <xdr:cNvPr id="22" name="テキスト ボックス 21">
          <a:extLst>
            <a:ext uri="{FF2B5EF4-FFF2-40B4-BE49-F238E27FC236}">
              <a16:creationId xmlns:a16="http://schemas.microsoft.com/office/drawing/2014/main" id="{00000000-0008-0000-3700-000016000000}"/>
            </a:ext>
          </a:extLst>
        </xdr:cNvPr>
        <xdr:cNvSpPr txBox="1"/>
      </xdr:nvSpPr>
      <xdr:spPr>
        <a:xfrm>
          <a:off x="8431125" y="20431790"/>
          <a:ext cx="703350" cy="268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地区計画等</a:t>
          </a:r>
        </a:p>
      </xdr:txBody>
    </xdr:sp>
    <xdr:clientData/>
  </xdr:twoCellAnchor>
  <xdr:twoCellAnchor>
    <xdr:from>
      <xdr:col>6</xdr:col>
      <xdr:colOff>530633</xdr:colOff>
      <xdr:row>128</xdr:row>
      <xdr:rowOff>145540</xdr:rowOff>
    </xdr:from>
    <xdr:to>
      <xdr:col>8</xdr:col>
      <xdr:colOff>0</xdr:colOff>
      <xdr:row>129</xdr:row>
      <xdr:rowOff>158197</xdr:rowOff>
    </xdr:to>
    <xdr:sp macro="" textlink="">
      <xdr:nvSpPr>
        <xdr:cNvPr id="23" name="テキスト ボックス 22">
          <a:extLst>
            <a:ext uri="{FF2B5EF4-FFF2-40B4-BE49-F238E27FC236}">
              <a16:creationId xmlns:a16="http://schemas.microsoft.com/office/drawing/2014/main" id="{00000000-0008-0000-3700-000017000000}"/>
            </a:ext>
          </a:extLst>
        </xdr:cNvPr>
        <xdr:cNvSpPr txBox="1"/>
      </xdr:nvSpPr>
      <xdr:spPr>
        <a:xfrm>
          <a:off x="8293508" y="27958540"/>
          <a:ext cx="840967"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住宅の時</a:t>
          </a:r>
        </a:p>
      </xdr:txBody>
    </xdr:sp>
    <xdr:clientData/>
  </xdr:twoCellAnchor>
  <xdr:twoCellAnchor>
    <xdr:from>
      <xdr:col>6</xdr:col>
      <xdr:colOff>526903</xdr:colOff>
      <xdr:row>140</xdr:row>
      <xdr:rowOff>89086</xdr:rowOff>
    </xdr:from>
    <xdr:to>
      <xdr:col>8</xdr:col>
      <xdr:colOff>0</xdr:colOff>
      <xdr:row>142</xdr:row>
      <xdr:rowOff>106403</xdr:rowOff>
    </xdr:to>
    <xdr:sp macro="" textlink="">
      <xdr:nvSpPr>
        <xdr:cNvPr id="24" name="テキスト ボックス 23">
          <a:extLst>
            <a:ext uri="{FF2B5EF4-FFF2-40B4-BE49-F238E27FC236}">
              <a16:creationId xmlns:a16="http://schemas.microsoft.com/office/drawing/2014/main" id="{00000000-0008-0000-3700-000018000000}"/>
            </a:ext>
          </a:extLst>
        </xdr:cNvPr>
        <xdr:cNvSpPr txBox="1"/>
      </xdr:nvSpPr>
      <xdr:spPr>
        <a:xfrm>
          <a:off x="8299303" y="30683386"/>
          <a:ext cx="835172" cy="36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700">
              <a:effectLst/>
            </a:rPr>
            <a:t>浸水被害対策区域</a:t>
          </a:r>
          <a:endParaRPr lang="en-US" altLang="ja-JP" sz="700">
            <a:effectLst/>
          </a:endParaRPr>
        </a:p>
        <a:p>
          <a:pPr algn="l"/>
          <a:r>
            <a:rPr kumimoji="1" lang="ja-JP" altLang="en-US" sz="700">
              <a:latin typeface="+mn-ea"/>
              <a:ea typeface="+mn-ea"/>
            </a:rPr>
            <a:t>排水基準条例</a:t>
          </a:r>
        </a:p>
      </xdr:txBody>
    </xdr:sp>
    <xdr:clientData/>
  </xdr:twoCellAnchor>
  <xdr:twoCellAnchor>
    <xdr:from>
      <xdr:col>6</xdr:col>
      <xdr:colOff>505238</xdr:colOff>
      <xdr:row>141</xdr:row>
      <xdr:rowOff>170432</xdr:rowOff>
    </xdr:from>
    <xdr:to>
      <xdr:col>8</xdr:col>
      <xdr:colOff>0</xdr:colOff>
      <xdr:row>142</xdr:row>
      <xdr:rowOff>165652</xdr:rowOff>
    </xdr:to>
    <xdr:sp macro="" textlink="">
      <xdr:nvSpPr>
        <xdr:cNvPr id="25" name="テキスト ボックス 24">
          <a:extLst>
            <a:ext uri="{FF2B5EF4-FFF2-40B4-BE49-F238E27FC236}">
              <a16:creationId xmlns:a16="http://schemas.microsoft.com/office/drawing/2014/main" id="{00000000-0008-0000-3700-000019000000}"/>
            </a:ext>
          </a:extLst>
        </xdr:cNvPr>
        <xdr:cNvSpPr txBox="1"/>
      </xdr:nvSpPr>
      <xdr:spPr>
        <a:xfrm>
          <a:off x="8277638" y="30936182"/>
          <a:ext cx="856837" cy="166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特定排水施設</a:t>
          </a:r>
          <a:r>
            <a:rPr kumimoji="1" lang="en-US" altLang="ja-JP" sz="700">
              <a:latin typeface="+mn-ea"/>
              <a:ea typeface="+mn-ea"/>
            </a:rPr>
            <a:t>(</a:t>
          </a:r>
          <a:r>
            <a:rPr kumimoji="1" lang="ja-JP" altLang="en-US" sz="700">
              <a:latin typeface="+mn-ea"/>
              <a:ea typeface="+mn-ea"/>
            </a:rPr>
            <a:t>工場</a:t>
          </a:r>
          <a:r>
            <a:rPr kumimoji="1" lang="en-US" altLang="ja-JP" sz="700">
              <a:latin typeface="+mn-ea"/>
              <a:ea typeface="+mn-ea"/>
            </a:rPr>
            <a:t>)</a:t>
          </a:r>
        </a:p>
      </xdr:txBody>
    </xdr:sp>
    <xdr:clientData/>
  </xdr:twoCellAnchor>
  <xdr:twoCellAnchor>
    <xdr:from>
      <xdr:col>6</xdr:col>
      <xdr:colOff>531968</xdr:colOff>
      <xdr:row>142</xdr:row>
      <xdr:rowOff>173675</xdr:rowOff>
    </xdr:from>
    <xdr:to>
      <xdr:col>8</xdr:col>
      <xdr:colOff>0</xdr:colOff>
      <xdr:row>144</xdr:row>
      <xdr:rowOff>28290</xdr:rowOff>
    </xdr:to>
    <xdr:sp macro="" textlink="">
      <xdr:nvSpPr>
        <xdr:cNvPr id="26" name="テキスト ボックス 25">
          <a:extLst>
            <a:ext uri="{FF2B5EF4-FFF2-40B4-BE49-F238E27FC236}">
              <a16:creationId xmlns:a16="http://schemas.microsoft.com/office/drawing/2014/main" id="{00000000-0008-0000-3700-00001A000000}"/>
            </a:ext>
          </a:extLst>
        </xdr:cNvPr>
        <xdr:cNvSpPr txBox="1"/>
      </xdr:nvSpPr>
      <xdr:spPr>
        <a:xfrm>
          <a:off x="8294843" y="31110875"/>
          <a:ext cx="839632" cy="197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宅造許可</a:t>
          </a:r>
        </a:p>
      </xdr:txBody>
    </xdr:sp>
    <xdr:clientData/>
  </xdr:twoCellAnchor>
  <xdr:twoCellAnchor>
    <xdr:from>
      <xdr:col>6</xdr:col>
      <xdr:colOff>531803</xdr:colOff>
      <xdr:row>143</xdr:row>
      <xdr:rowOff>169180</xdr:rowOff>
    </xdr:from>
    <xdr:to>
      <xdr:col>8</xdr:col>
      <xdr:colOff>0</xdr:colOff>
      <xdr:row>145</xdr:row>
      <xdr:rowOff>15269</xdr:rowOff>
    </xdr:to>
    <xdr:sp macro="" textlink="">
      <xdr:nvSpPr>
        <xdr:cNvPr id="27" name="テキスト ボックス 26">
          <a:extLst>
            <a:ext uri="{FF2B5EF4-FFF2-40B4-BE49-F238E27FC236}">
              <a16:creationId xmlns:a16="http://schemas.microsoft.com/office/drawing/2014/main" id="{00000000-0008-0000-3700-00001B000000}"/>
            </a:ext>
          </a:extLst>
        </xdr:cNvPr>
        <xdr:cNvSpPr txBox="1"/>
      </xdr:nvSpPr>
      <xdr:spPr>
        <a:xfrm>
          <a:off x="8294678" y="31277830"/>
          <a:ext cx="839797" cy="188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宅造変更許可</a:t>
          </a:r>
          <a:endParaRPr kumimoji="1" lang="en-US" altLang="ja-JP" sz="700">
            <a:latin typeface="+mn-ea"/>
            <a:ea typeface="+mn-ea"/>
          </a:endParaRPr>
        </a:p>
      </xdr:txBody>
    </xdr:sp>
    <xdr:clientData/>
  </xdr:twoCellAnchor>
  <xdr:twoCellAnchor>
    <xdr:from>
      <xdr:col>6</xdr:col>
      <xdr:colOff>539042</xdr:colOff>
      <xdr:row>146</xdr:row>
      <xdr:rowOff>335704</xdr:rowOff>
    </xdr:from>
    <xdr:to>
      <xdr:col>8</xdr:col>
      <xdr:colOff>0</xdr:colOff>
      <xdr:row>148</xdr:row>
      <xdr:rowOff>86844</xdr:rowOff>
    </xdr:to>
    <xdr:sp macro="" textlink="">
      <xdr:nvSpPr>
        <xdr:cNvPr id="28" name="テキスト ボックス 27">
          <a:extLst>
            <a:ext uri="{FF2B5EF4-FFF2-40B4-BE49-F238E27FC236}">
              <a16:creationId xmlns:a16="http://schemas.microsoft.com/office/drawing/2014/main" id="{00000000-0008-0000-3700-00001C000000}"/>
            </a:ext>
          </a:extLst>
        </xdr:cNvPr>
        <xdr:cNvSpPr txBox="1"/>
      </xdr:nvSpPr>
      <xdr:spPr>
        <a:xfrm>
          <a:off x="8292392" y="32139679"/>
          <a:ext cx="842083" cy="275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開発許可</a:t>
          </a:r>
        </a:p>
      </xdr:txBody>
    </xdr:sp>
    <xdr:clientData/>
  </xdr:twoCellAnchor>
  <xdr:twoCellAnchor>
    <xdr:from>
      <xdr:col>6</xdr:col>
      <xdr:colOff>546459</xdr:colOff>
      <xdr:row>147</xdr:row>
      <xdr:rowOff>162521</xdr:rowOff>
    </xdr:from>
    <xdr:to>
      <xdr:col>8</xdr:col>
      <xdr:colOff>0</xdr:colOff>
      <xdr:row>149</xdr:row>
      <xdr:rowOff>32093</xdr:rowOff>
    </xdr:to>
    <xdr:sp macro="" textlink="">
      <xdr:nvSpPr>
        <xdr:cNvPr id="29" name="テキスト ボックス 28">
          <a:extLst>
            <a:ext uri="{FF2B5EF4-FFF2-40B4-BE49-F238E27FC236}">
              <a16:creationId xmlns:a16="http://schemas.microsoft.com/office/drawing/2014/main" id="{00000000-0008-0000-3700-00001D000000}"/>
            </a:ext>
          </a:extLst>
        </xdr:cNvPr>
        <xdr:cNvSpPr txBox="1"/>
      </xdr:nvSpPr>
      <xdr:spPr>
        <a:xfrm>
          <a:off x="8299809" y="32318921"/>
          <a:ext cx="834666" cy="21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変更許可</a:t>
          </a:r>
        </a:p>
      </xdr:txBody>
    </xdr:sp>
    <xdr:clientData/>
  </xdr:twoCellAnchor>
  <xdr:twoCellAnchor>
    <xdr:from>
      <xdr:col>6</xdr:col>
      <xdr:colOff>535950</xdr:colOff>
      <xdr:row>149</xdr:row>
      <xdr:rowOff>74685</xdr:rowOff>
    </xdr:from>
    <xdr:to>
      <xdr:col>8</xdr:col>
      <xdr:colOff>0</xdr:colOff>
      <xdr:row>149</xdr:row>
      <xdr:rowOff>296662</xdr:rowOff>
    </xdr:to>
    <xdr:sp macro="" textlink="">
      <xdr:nvSpPr>
        <xdr:cNvPr id="30" name="テキスト ボックス 29">
          <a:extLst>
            <a:ext uri="{FF2B5EF4-FFF2-40B4-BE49-F238E27FC236}">
              <a16:creationId xmlns:a16="http://schemas.microsoft.com/office/drawing/2014/main" id="{00000000-0008-0000-3700-00001E000000}"/>
            </a:ext>
          </a:extLst>
        </xdr:cNvPr>
        <xdr:cNvSpPr txBox="1"/>
      </xdr:nvSpPr>
      <xdr:spPr>
        <a:xfrm>
          <a:off x="8298825" y="32573985"/>
          <a:ext cx="835650" cy="221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許可条件</a:t>
          </a:r>
        </a:p>
      </xdr:txBody>
    </xdr:sp>
    <xdr:clientData/>
  </xdr:twoCellAnchor>
  <xdr:twoCellAnchor>
    <xdr:from>
      <xdr:col>6</xdr:col>
      <xdr:colOff>527451</xdr:colOff>
      <xdr:row>150</xdr:row>
      <xdr:rowOff>78968</xdr:rowOff>
    </xdr:from>
    <xdr:to>
      <xdr:col>8</xdr:col>
      <xdr:colOff>0</xdr:colOff>
      <xdr:row>151</xdr:row>
      <xdr:rowOff>1943</xdr:rowOff>
    </xdr:to>
    <xdr:sp macro="" textlink="">
      <xdr:nvSpPr>
        <xdr:cNvPr id="31" name="テキスト ボックス 30">
          <a:extLst>
            <a:ext uri="{FF2B5EF4-FFF2-40B4-BE49-F238E27FC236}">
              <a16:creationId xmlns:a16="http://schemas.microsoft.com/office/drawing/2014/main" id="{00000000-0008-0000-3700-00001F000000}"/>
            </a:ext>
          </a:extLst>
        </xdr:cNvPr>
        <xdr:cNvSpPr txBox="1"/>
      </xdr:nvSpPr>
      <xdr:spPr>
        <a:xfrm>
          <a:off x="8299851" y="32930693"/>
          <a:ext cx="834624" cy="27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検済・公告</a:t>
          </a:r>
        </a:p>
      </xdr:txBody>
    </xdr:sp>
    <xdr:clientData/>
  </xdr:twoCellAnchor>
  <xdr:twoCellAnchor>
    <xdr:from>
      <xdr:col>6</xdr:col>
      <xdr:colOff>533404</xdr:colOff>
      <xdr:row>150</xdr:row>
      <xdr:rowOff>340410</xdr:rowOff>
    </xdr:from>
    <xdr:to>
      <xdr:col>8</xdr:col>
      <xdr:colOff>0</xdr:colOff>
      <xdr:row>152</xdr:row>
      <xdr:rowOff>30178</xdr:rowOff>
    </xdr:to>
    <xdr:sp macro="" textlink="">
      <xdr:nvSpPr>
        <xdr:cNvPr id="32" name="テキスト ボックス 31">
          <a:extLst>
            <a:ext uri="{FF2B5EF4-FFF2-40B4-BE49-F238E27FC236}">
              <a16:creationId xmlns:a16="http://schemas.microsoft.com/office/drawing/2014/main" id="{00000000-0008-0000-3700-000020000000}"/>
            </a:ext>
          </a:extLst>
        </xdr:cNvPr>
        <xdr:cNvSpPr txBox="1"/>
      </xdr:nvSpPr>
      <xdr:spPr>
        <a:xfrm>
          <a:off x="8296279" y="33192135"/>
          <a:ext cx="838196"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調整区域</a:t>
          </a:r>
        </a:p>
      </xdr:txBody>
    </xdr:sp>
    <xdr:clientData/>
  </xdr:twoCellAnchor>
  <xdr:twoCellAnchor>
    <xdr:from>
      <xdr:col>7</xdr:col>
      <xdr:colOff>204354</xdr:colOff>
      <xdr:row>152</xdr:row>
      <xdr:rowOff>190500</xdr:rowOff>
    </xdr:from>
    <xdr:to>
      <xdr:col>8</xdr:col>
      <xdr:colOff>0</xdr:colOff>
      <xdr:row>152</xdr:row>
      <xdr:rowOff>469627</xdr:rowOff>
    </xdr:to>
    <xdr:sp macro="" textlink="">
      <xdr:nvSpPr>
        <xdr:cNvPr id="33" name="テキスト ボックス 32">
          <a:extLst>
            <a:ext uri="{FF2B5EF4-FFF2-40B4-BE49-F238E27FC236}">
              <a16:creationId xmlns:a16="http://schemas.microsoft.com/office/drawing/2014/main" id="{00000000-0008-0000-3700-000021000000}"/>
            </a:ext>
          </a:extLst>
        </xdr:cNvPr>
        <xdr:cNvSpPr txBox="1"/>
      </xdr:nvSpPr>
      <xdr:spPr>
        <a:xfrm>
          <a:off x="8500629" y="33547050"/>
          <a:ext cx="633846" cy="2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都計道等</a:t>
          </a:r>
        </a:p>
      </xdr:txBody>
    </xdr:sp>
    <xdr:clientData/>
  </xdr:twoCellAnchor>
  <xdr:twoCellAnchor>
    <xdr:from>
      <xdr:col>6</xdr:col>
      <xdr:colOff>531202</xdr:colOff>
      <xdr:row>155</xdr:row>
      <xdr:rowOff>344990</xdr:rowOff>
    </xdr:from>
    <xdr:to>
      <xdr:col>8</xdr:col>
      <xdr:colOff>0</xdr:colOff>
      <xdr:row>157</xdr:row>
      <xdr:rowOff>52245</xdr:rowOff>
    </xdr:to>
    <xdr:sp macro="" textlink="">
      <xdr:nvSpPr>
        <xdr:cNvPr id="34" name="テキスト ボックス 33">
          <a:extLst>
            <a:ext uri="{FF2B5EF4-FFF2-40B4-BE49-F238E27FC236}">
              <a16:creationId xmlns:a16="http://schemas.microsoft.com/office/drawing/2014/main" id="{00000000-0008-0000-3700-000022000000}"/>
            </a:ext>
          </a:extLst>
        </xdr:cNvPr>
        <xdr:cNvSpPr txBox="1"/>
      </xdr:nvSpPr>
      <xdr:spPr>
        <a:xfrm>
          <a:off x="8294077" y="34596890"/>
          <a:ext cx="840398" cy="231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浄化槽設置</a:t>
          </a:r>
        </a:p>
      </xdr:txBody>
    </xdr:sp>
    <xdr:clientData/>
  </xdr:twoCellAnchor>
  <xdr:twoCellAnchor>
    <xdr:from>
      <xdr:col>7</xdr:col>
      <xdr:colOff>155294</xdr:colOff>
      <xdr:row>20</xdr:row>
      <xdr:rowOff>339328</xdr:rowOff>
    </xdr:from>
    <xdr:to>
      <xdr:col>8</xdr:col>
      <xdr:colOff>0</xdr:colOff>
      <xdr:row>22</xdr:row>
      <xdr:rowOff>71647</xdr:rowOff>
    </xdr:to>
    <xdr:sp macro="" textlink="">
      <xdr:nvSpPr>
        <xdr:cNvPr id="35" name="テキスト ボックス 34">
          <a:extLst>
            <a:ext uri="{FF2B5EF4-FFF2-40B4-BE49-F238E27FC236}">
              <a16:creationId xmlns:a16="http://schemas.microsoft.com/office/drawing/2014/main" id="{00000000-0008-0000-3700-000023000000}"/>
            </a:ext>
          </a:extLst>
        </xdr:cNvPr>
        <xdr:cNvSpPr txBox="1"/>
      </xdr:nvSpPr>
      <xdr:spPr>
        <a:xfrm>
          <a:off x="8451569" y="4758928"/>
          <a:ext cx="682906" cy="256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屋上突出</a:t>
          </a:r>
        </a:p>
      </xdr:txBody>
    </xdr:sp>
    <xdr:clientData/>
  </xdr:twoCellAnchor>
  <xdr:twoCellAnchor>
    <xdr:from>
      <xdr:col>7</xdr:col>
      <xdr:colOff>53578</xdr:colOff>
      <xdr:row>32</xdr:row>
      <xdr:rowOff>4401</xdr:rowOff>
    </xdr:from>
    <xdr:to>
      <xdr:col>8</xdr:col>
      <xdr:colOff>0</xdr:colOff>
      <xdr:row>32</xdr:row>
      <xdr:rowOff>171319</xdr:rowOff>
    </xdr:to>
    <xdr:sp macro="" textlink="">
      <xdr:nvSpPr>
        <xdr:cNvPr id="36" name="テキスト ボックス 35">
          <a:extLst>
            <a:ext uri="{FF2B5EF4-FFF2-40B4-BE49-F238E27FC236}">
              <a16:creationId xmlns:a16="http://schemas.microsoft.com/office/drawing/2014/main" id="{00000000-0008-0000-3700-000024000000}"/>
            </a:ext>
          </a:extLst>
        </xdr:cNvPr>
        <xdr:cNvSpPr txBox="1"/>
      </xdr:nvSpPr>
      <xdr:spPr>
        <a:xfrm>
          <a:off x="8349853" y="7024326"/>
          <a:ext cx="784622" cy="166918"/>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地階無は斜線</a:t>
          </a:r>
        </a:p>
      </xdr:txBody>
    </xdr:sp>
    <xdr:clientData/>
  </xdr:twoCellAnchor>
  <xdr:twoCellAnchor>
    <xdr:from>
      <xdr:col>7</xdr:col>
      <xdr:colOff>47625</xdr:colOff>
      <xdr:row>37</xdr:row>
      <xdr:rowOff>5695</xdr:rowOff>
    </xdr:from>
    <xdr:to>
      <xdr:col>8</xdr:col>
      <xdr:colOff>0</xdr:colOff>
      <xdr:row>37</xdr:row>
      <xdr:rowOff>168989</xdr:rowOff>
    </xdr:to>
    <xdr:sp macro="" textlink="">
      <xdr:nvSpPr>
        <xdr:cNvPr id="37" name="テキスト ボックス 36">
          <a:extLst>
            <a:ext uri="{FF2B5EF4-FFF2-40B4-BE49-F238E27FC236}">
              <a16:creationId xmlns:a16="http://schemas.microsoft.com/office/drawing/2014/main" id="{00000000-0008-0000-3700-000025000000}"/>
            </a:ext>
          </a:extLst>
        </xdr:cNvPr>
        <xdr:cNvSpPr txBox="1"/>
      </xdr:nvSpPr>
      <xdr:spPr>
        <a:xfrm>
          <a:off x="8343900" y="7882870"/>
          <a:ext cx="790575"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66261</xdr:colOff>
      <xdr:row>43</xdr:row>
      <xdr:rowOff>91109</xdr:rowOff>
    </xdr:from>
    <xdr:to>
      <xdr:col>8</xdr:col>
      <xdr:colOff>0</xdr:colOff>
      <xdr:row>45</xdr:row>
      <xdr:rowOff>99392</xdr:rowOff>
    </xdr:to>
    <xdr:sp macro="" textlink="">
      <xdr:nvSpPr>
        <xdr:cNvPr id="38" name="テキスト ボックス 37">
          <a:extLst>
            <a:ext uri="{FF2B5EF4-FFF2-40B4-BE49-F238E27FC236}">
              <a16:creationId xmlns:a16="http://schemas.microsoft.com/office/drawing/2014/main" id="{00000000-0008-0000-3700-000026000000}"/>
            </a:ext>
          </a:extLst>
        </xdr:cNvPr>
        <xdr:cNvSpPr txBox="1"/>
      </xdr:nvSpPr>
      <xdr:spPr>
        <a:xfrm>
          <a:off x="8362536" y="8996984"/>
          <a:ext cx="771939" cy="35118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無窓居室無は</a:t>
          </a:r>
          <a:endParaRPr kumimoji="1" lang="en-US" altLang="ja-JP" sz="700">
            <a:latin typeface="+mn-ea"/>
            <a:ea typeface="+mn-ea"/>
          </a:endParaRPr>
        </a:p>
        <a:p>
          <a:pPr algn="l"/>
          <a:r>
            <a:rPr kumimoji="1" lang="ja-JP" altLang="en-US" sz="700">
              <a:latin typeface="+mn-ea"/>
              <a:ea typeface="+mn-ea"/>
            </a:rPr>
            <a:t>斜線</a:t>
          </a:r>
        </a:p>
      </xdr:txBody>
    </xdr:sp>
    <xdr:clientData/>
  </xdr:twoCellAnchor>
  <xdr:twoCellAnchor>
    <xdr:from>
      <xdr:col>7</xdr:col>
      <xdr:colOff>47625</xdr:colOff>
      <xdr:row>45</xdr:row>
      <xdr:rowOff>165652</xdr:rowOff>
    </xdr:from>
    <xdr:to>
      <xdr:col>8</xdr:col>
      <xdr:colOff>0</xdr:colOff>
      <xdr:row>46</xdr:row>
      <xdr:rowOff>153717</xdr:rowOff>
    </xdr:to>
    <xdr:sp macro="" textlink="">
      <xdr:nvSpPr>
        <xdr:cNvPr id="39" name="テキスト ボックス 38">
          <a:extLst>
            <a:ext uri="{FF2B5EF4-FFF2-40B4-BE49-F238E27FC236}">
              <a16:creationId xmlns:a16="http://schemas.microsoft.com/office/drawing/2014/main" id="{00000000-0008-0000-3700-000027000000}"/>
            </a:ext>
          </a:extLst>
        </xdr:cNvPr>
        <xdr:cNvSpPr txBox="1"/>
      </xdr:nvSpPr>
      <xdr:spPr>
        <a:xfrm>
          <a:off x="8343900" y="9414427"/>
          <a:ext cx="790575" cy="15951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平屋は斜線</a:t>
          </a:r>
        </a:p>
      </xdr:txBody>
    </xdr:sp>
    <xdr:clientData/>
  </xdr:twoCellAnchor>
  <xdr:twoCellAnchor>
    <xdr:from>
      <xdr:col>7</xdr:col>
      <xdr:colOff>216642</xdr:colOff>
      <xdr:row>73</xdr:row>
      <xdr:rowOff>52541</xdr:rowOff>
    </xdr:from>
    <xdr:to>
      <xdr:col>8</xdr:col>
      <xdr:colOff>0</xdr:colOff>
      <xdr:row>74</xdr:row>
      <xdr:rowOff>67220</xdr:rowOff>
    </xdr:to>
    <xdr:sp macro="" textlink="">
      <xdr:nvSpPr>
        <xdr:cNvPr id="40" name="テキスト ボックス 39">
          <a:extLst>
            <a:ext uri="{FF2B5EF4-FFF2-40B4-BE49-F238E27FC236}">
              <a16:creationId xmlns:a16="http://schemas.microsoft.com/office/drawing/2014/main" id="{00000000-0008-0000-3700-000028000000}"/>
            </a:ext>
          </a:extLst>
        </xdr:cNvPr>
        <xdr:cNvSpPr txBox="1"/>
      </xdr:nvSpPr>
      <xdr:spPr>
        <a:xfrm>
          <a:off x="8512917" y="14463866"/>
          <a:ext cx="621558" cy="36710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195419</xdr:colOff>
      <xdr:row>78</xdr:row>
      <xdr:rowOff>150381</xdr:rowOff>
    </xdr:from>
    <xdr:to>
      <xdr:col>8</xdr:col>
      <xdr:colOff>0</xdr:colOff>
      <xdr:row>79</xdr:row>
      <xdr:rowOff>158689</xdr:rowOff>
    </xdr:to>
    <xdr:sp macro="" textlink="">
      <xdr:nvSpPr>
        <xdr:cNvPr id="41" name="テキスト ボックス 40">
          <a:extLst>
            <a:ext uri="{FF2B5EF4-FFF2-40B4-BE49-F238E27FC236}">
              <a16:creationId xmlns:a16="http://schemas.microsoft.com/office/drawing/2014/main" id="{00000000-0008-0000-3700-000029000000}"/>
            </a:ext>
          </a:extLst>
        </xdr:cNvPr>
        <xdr:cNvSpPr txBox="1"/>
      </xdr:nvSpPr>
      <xdr:spPr>
        <a:xfrm>
          <a:off x="8491694" y="15961881"/>
          <a:ext cx="642781" cy="36073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71437</xdr:colOff>
      <xdr:row>56</xdr:row>
      <xdr:rowOff>8025</xdr:rowOff>
    </xdr:from>
    <xdr:to>
      <xdr:col>8</xdr:col>
      <xdr:colOff>0</xdr:colOff>
      <xdr:row>56</xdr:row>
      <xdr:rowOff>171319</xdr:rowOff>
    </xdr:to>
    <xdr:sp macro="" textlink="">
      <xdr:nvSpPr>
        <xdr:cNvPr id="42" name="テキスト ボックス 41">
          <a:extLst>
            <a:ext uri="{FF2B5EF4-FFF2-40B4-BE49-F238E27FC236}">
              <a16:creationId xmlns:a16="http://schemas.microsoft.com/office/drawing/2014/main" id="{00000000-0008-0000-3700-00002A000000}"/>
            </a:ext>
          </a:extLst>
        </xdr:cNvPr>
        <xdr:cNvSpPr txBox="1"/>
      </xdr:nvSpPr>
      <xdr:spPr>
        <a:xfrm>
          <a:off x="8367712" y="11142750"/>
          <a:ext cx="766763"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59531</xdr:colOff>
      <xdr:row>57</xdr:row>
      <xdr:rowOff>173676</xdr:rowOff>
    </xdr:from>
    <xdr:to>
      <xdr:col>8</xdr:col>
      <xdr:colOff>0</xdr:colOff>
      <xdr:row>58</xdr:row>
      <xdr:rowOff>163036</xdr:rowOff>
    </xdr:to>
    <xdr:sp macro="" textlink="">
      <xdr:nvSpPr>
        <xdr:cNvPr id="43" name="テキスト ボックス 42">
          <a:extLst>
            <a:ext uri="{FF2B5EF4-FFF2-40B4-BE49-F238E27FC236}">
              <a16:creationId xmlns:a16="http://schemas.microsoft.com/office/drawing/2014/main" id="{00000000-0008-0000-3700-00002B000000}"/>
            </a:ext>
          </a:extLst>
        </xdr:cNvPr>
        <xdr:cNvSpPr txBox="1"/>
      </xdr:nvSpPr>
      <xdr:spPr>
        <a:xfrm>
          <a:off x="8355806" y="11479851"/>
          <a:ext cx="778669" cy="160810"/>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区域外は斜線</a:t>
          </a:r>
        </a:p>
      </xdr:txBody>
    </xdr:sp>
    <xdr:clientData/>
  </xdr:twoCellAnchor>
  <xdr:twoCellAnchor>
    <xdr:from>
      <xdr:col>7</xdr:col>
      <xdr:colOff>57979</xdr:colOff>
      <xdr:row>63</xdr:row>
      <xdr:rowOff>77390</xdr:rowOff>
    </xdr:from>
    <xdr:to>
      <xdr:col>8</xdr:col>
      <xdr:colOff>0</xdr:colOff>
      <xdr:row>65</xdr:row>
      <xdr:rowOff>92109</xdr:rowOff>
    </xdr:to>
    <xdr:sp macro="" textlink="">
      <xdr:nvSpPr>
        <xdr:cNvPr id="44" name="テキスト ボックス 43">
          <a:extLst>
            <a:ext uri="{FF2B5EF4-FFF2-40B4-BE49-F238E27FC236}">
              <a16:creationId xmlns:a16="http://schemas.microsoft.com/office/drawing/2014/main" id="{00000000-0008-0000-3700-00002C000000}"/>
            </a:ext>
          </a:extLst>
        </xdr:cNvPr>
        <xdr:cNvSpPr txBox="1"/>
      </xdr:nvSpPr>
      <xdr:spPr>
        <a:xfrm>
          <a:off x="8354254" y="12593240"/>
          <a:ext cx="780221" cy="35761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壁面線の指定無は斜線</a:t>
          </a:r>
        </a:p>
      </xdr:txBody>
    </xdr:sp>
    <xdr:clientData/>
  </xdr:twoCellAnchor>
  <xdr:twoCellAnchor>
    <xdr:from>
      <xdr:col>7</xdr:col>
      <xdr:colOff>190500</xdr:colOff>
      <xdr:row>90</xdr:row>
      <xdr:rowOff>333171</xdr:rowOff>
    </xdr:from>
    <xdr:to>
      <xdr:col>8</xdr:col>
      <xdr:colOff>0</xdr:colOff>
      <xdr:row>92</xdr:row>
      <xdr:rowOff>172959</xdr:rowOff>
    </xdr:to>
    <xdr:sp macro="" textlink="">
      <xdr:nvSpPr>
        <xdr:cNvPr id="45" name="テキスト ボックス 44">
          <a:extLst>
            <a:ext uri="{FF2B5EF4-FFF2-40B4-BE49-F238E27FC236}">
              <a16:creationId xmlns:a16="http://schemas.microsoft.com/office/drawing/2014/main" id="{00000000-0008-0000-3700-00002D000000}"/>
            </a:ext>
          </a:extLst>
        </xdr:cNvPr>
        <xdr:cNvSpPr txBox="1"/>
      </xdr:nvSpPr>
      <xdr:spPr>
        <a:xfrm>
          <a:off x="8486775" y="18383046"/>
          <a:ext cx="647700" cy="36366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59278</xdr:colOff>
      <xdr:row>91</xdr:row>
      <xdr:rowOff>35718</xdr:rowOff>
    </xdr:from>
    <xdr:to>
      <xdr:col>7</xdr:col>
      <xdr:colOff>160481</xdr:colOff>
      <xdr:row>92</xdr:row>
      <xdr:rowOff>148829</xdr:rowOff>
    </xdr:to>
    <xdr:sp macro="" textlink="">
      <xdr:nvSpPr>
        <xdr:cNvPr id="46" name="右大かっこ 45">
          <a:extLst>
            <a:ext uri="{FF2B5EF4-FFF2-40B4-BE49-F238E27FC236}">
              <a16:creationId xmlns:a16="http://schemas.microsoft.com/office/drawing/2014/main" id="{00000000-0008-0000-3700-00002E000000}"/>
            </a:ext>
          </a:extLst>
        </xdr:cNvPr>
        <xdr:cNvSpPr/>
      </xdr:nvSpPr>
      <xdr:spPr>
        <a:xfrm>
          <a:off x="8355553" y="18438018"/>
          <a:ext cx="101203" cy="284561"/>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203240</xdr:colOff>
      <xdr:row>98</xdr:row>
      <xdr:rowOff>0</xdr:rowOff>
    </xdr:from>
    <xdr:to>
      <xdr:col>8</xdr:col>
      <xdr:colOff>0</xdr:colOff>
      <xdr:row>99</xdr:row>
      <xdr:rowOff>8308</xdr:rowOff>
    </xdr:to>
    <xdr:sp macro="" textlink="">
      <xdr:nvSpPr>
        <xdr:cNvPr id="47" name="テキスト ボックス 46">
          <a:extLst>
            <a:ext uri="{FF2B5EF4-FFF2-40B4-BE49-F238E27FC236}">
              <a16:creationId xmlns:a16="http://schemas.microsoft.com/office/drawing/2014/main" id="{00000000-0008-0000-3700-00002F000000}"/>
            </a:ext>
          </a:extLst>
        </xdr:cNvPr>
        <xdr:cNvSpPr txBox="1"/>
      </xdr:nvSpPr>
      <xdr:spPr>
        <a:xfrm>
          <a:off x="8499515" y="20678775"/>
          <a:ext cx="634960" cy="36073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43963</xdr:colOff>
      <xdr:row>97</xdr:row>
      <xdr:rowOff>278424</xdr:rowOff>
    </xdr:from>
    <xdr:to>
      <xdr:col>6</xdr:col>
      <xdr:colOff>520213</xdr:colOff>
      <xdr:row>97</xdr:row>
      <xdr:rowOff>474057</xdr:rowOff>
    </xdr:to>
    <xdr:sp macro="" textlink="">
      <xdr:nvSpPr>
        <xdr:cNvPr id="48" name="円/楕円 47">
          <a:extLst>
            <a:ext uri="{FF2B5EF4-FFF2-40B4-BE49-F238E27FC236}">
              <a16:creationId xmlns:a16="http://schemas.microsoft.com/office/drawing/2014/main" id="{00000000-0008-0000-3700-000030000000}"/>
            </a:ext>
          </a:extLst>
        </xdr:cNvPr>
        <xdr:cNvSpPr/>
      </xdr:nvSpPr>
      <xdr:spPr>
        <a:xfrm>
          <a:off x="7816363" y="20423799"/>
          <a:ext cx="476250" cy="19563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190500</xdr:colOff>
      <xdr:row>133</xdr:row>
      <xdr:rowOff>114045</xdr:rowOff>
    </xdr:from>
    <xdr:to>
      <xdr:col>8</xdr:col>
      <xdr:colOff>0</xdr:colOff>
      <xdr:row>134</xdr:row>
      <xdr:rowOff>122352</xdr:rowOff>
    </xdr:to>
    <xdr:sp macro="" textlink="">
      <xdr:nvSpPr>
        <xdr:cNvPr id="49" name="テキスト ボックス 48">
          <a:extLst>
            <a:ext uri="{FF2B5EF4-FFF2-40B4-BE49-F238E27FC236}">
              <a16:creationId xmlns:a16="http://schemas.microsoft.com/office/drawing/2014/main" id="{00000000-0008-0000-3700-000031000000}"/>
            </a:ext>
          </a:extLst>
        </xdr:cNvPr>
        <xdr:cNvSpPr txBox="1"/>
      </xdr:nvSpPr>
      <xdr:spPr>
        <a:xfrm>
          <a:off x="8486775" y="29146245"/>
          <a:ext cx="647700" cy="360732"/>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531675</xdr:colOff>
      <xdr:row>129</xdr:row>
      <xdr:rowOff>161193</xdr:rowOff>
    </xdr:from>
    <xdr:to>
      <xdr:col>8</xdr:col>
      <xdr:colOff>0</xdr:colOff>
      <xdr:row>131</xdr:row>
      <xdr:rowOff>5330</xdr:rowOff>
    </xdr:to>
    <xdr:sp macro="" textlink="">
      <xdr:nvSpPr>
        <xdr:cNvPr id="50" name="テキスト ボックス 49">
          <a:extLst>
            <a:ext uri="{FF2B5EF4-FFF2-40B4-BE49-F238E27FC236}">
              <a16:creationId xmlns:a16="http://schemas.microsoft.com/office/drawing/2014/main" id="{00000000-0008-0000-3700-000032000000}"/>
            </a:ext>
          </a:extLst>
        </xdr:cNvPr>
        <xdr:cNvSpPr txBox="1"/>
      </xdr:nvSpPr>
      <xdr:spPr>
        <a:xfrm>
          <a:off x="8294550" y="28145643"/>
          <a:ext cx="839925"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映写室</a:t>
          </a:r>
          <a:endParaRPr kumimoji="1" lang="en-US" altLang="ja-JP" sz="700">
            <a:latin typeface="+mn-ea"/>
            <a:ea typeface="+mn-ea"/>
          </a:endParaRPr>
        </a:p>
      </xdr:txBody>
    </xdr:sp>
    <xdr:clientData/>
  </xdr:twoCellAnchor>
  <xdr:twoCellAnchor>
    <xdr:from>
      <xdr:col>6</xdr:col>
      <xdr:colOff>532631</xdr:colOff>
      <xdr:row>130</xdr:row>
      <xdr:rowOff>161192</xdr:rowOff>
    </xdr:from>
    <xdr:to>
      <xdr:col>8</xdr:col>
      <xdr:colOff>0</xdr:colOff>
      <xdr:row>132</xdr:row>
      <xdr:rowOff>5330</xdr:rowOff>
    </xdr:to>
    <xdr:sp macro="" textlink="">
      <xdr:nvSpPr>
        <xdr:cNvPr id="51" name="テキスト ボックス 50">
          <a:extLst>
            <a:ext uri="{FF2B5EF4-FFF2-40B4-BE49-F238E27FC236}">
              <a16:creationId xmlns:a16="http://schemas.microsoft.com/office/drawing/2014/main" id="{00000000-0008-0000-3700-000033000000}"/>
            </a:ext>
          </a:extLst>
        </xdr:cNvPr>
        <xdr:cNvSpPr txBox="1"/>
      </xdr:nvSpPr>
      <xdr:spPr>
        <a:xfrm>
          <a:off x="8295506" y="28317092"/>
          <a:ext cx="838969" cy="187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消防設備</a:t>
          </a:r>
        </a:p>
      </xdr:txBody>
    </xdr:sp>
    <xdr:clientData/>
  </xdr:twoCellAnchor>
  <xdr:twoCellAnchor>
    <xdr:from>
      <xdr:col>7</xdr:col>
      <xdr:colOff>103848</xdr:colOff>
      <xdr:row>134</xdr:row>
      <xdr:rowOff>289885</xdr:rowOff>
    </xdr:from>
    <xdr:to>
      <xdr:col>8</xdr:col>
      <xdr:colOff>0</xdr:colOff>
      <xdr:row>136</xdr:row>
      <xdr:rowOff>140797</xdr:rowOff>
    </xdr:to>
    <xdr:sp macro="" textlink="">
      <xdr:nvSpPr>
        <xdr:cNvPr id="52" name="テキスト ボックス 51">
          <a:extLst>
            <a:ext uri="{FF2B5EF4-FFF2-40B4-BE49-F238E27FC236}">
              <a16:creationId xmlns:a16="http://schemas.microsoft.com/office/drawing/2014/main" id="{00000000-0008-0000-3700-000034000000}"/>
            </a:ext>
          </a:extLst>
        </xdr:cNvPr>
        <xdr:cNvSpPr txBox="1"/>
      </xdr:nvSpPr>
      <xdr:spPr>
        <a:xfrm>
          <a:off x="8400123" y="29674510"/>
          <a:ext cx="734352" cy="374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地域内の</a:t>
          </a:r>
          <a:endParaRPr kumimoji="1" lang="en-US" altLang="ja-JP" sz="700">
            <a:latin typeface="+mn-ea"/>
            <a:ea typeface="+mn-ea"/>
          </a:endParaRPr>
        </a:p>
        <a:p>
          <a:pPr algn="l"/>
          <a:r>
            <a:rPr kumimoji="1" lang="ja-JP" altLang="en-US" sz="700">
              <a:latin typeface="+mn-ea"/>
              <a:ea typeface="+mn-ea"/>
            </a:rPr>
            <a:t>用途制限</a:t>
          </a:r>
        </a:p>
      </xdr:txBody>
    </xdr:sp>
    <xdr:clientData/>
  </xdr:twoCellAnchor>
  <xdr:twoCellAnchor>
    <xdr:from>
      <xdr:col>6</xdr:col>
      <xdr:colOff>542191</xdr:colOff>
      <xdr:row>139</xdr:row>
      <xdr:rowOff>118186</xdr:rowOff>
    </xdr:from>
    <xdr:to>
      <xdr:col>8</xdr:col>
      <xdr:colOff>0</xdr:colOff>
      <xdr:row>140</xdr:row>
      <xdr:rowOff>130843</xdr:rowOff>
    </xdr:to>
    <xdr:sp macro="" textlink="">
      <xdr:nvSpPr>
        <xdr:cNvPr id="53" name="テキスト ボックス 52">
          <a:extLst>
            <a:ext uri="{FF2B5EF4-FFF2-40B4-BE49-F238E27FC236}">
              <a16:creationId xmlns:a16="http://schemas.microsoft.com/office/drawing/2014/main" id="{00000000-0008-0000-3700-000035000000}"/>
            </a:ext>
          </a:extLst>
        </xdr:cNvPr>
        <xdr:cNvSpPr txBox="1"/>
      </xdr:nvSpPr>
      <xdr:spPr>
        <a:xfrm>
          <a:off x="8295541" y="30541036"/>
          <a:ext cx="838934"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公共下水の時</a:t>
          </a:r>
        </a:p>
      </xdr:txBody>
    </xdr:sp>
    <xdr:clientData/>
  </xdr:twoCellAnchor>
  <xdr:twoCellAnchor>
    <xdr:from>
      <xdr:col>6</xdr:col>
      <xdr:colOff>538370</xdr:colOff>
      <xdr:row>145</xdr:row>
      <xdr:rowOff>32175</xdr:rowOff>
    </xdr:from>
    <xdr:to>
      <xdr:col>8</xdr:col>
      <xdr:colOff>0</xdr:colOff>
      <xdr:row>146</xdr:row>
      <xdr:rowOff>46828</xdr:rowOff>
    </xdr:to>
    <xdr:sp macro="" textlink="">
      <xdr:nvSpPr>
        <xdr:cNvPr id="54" name="テキスト ボックス 53">
          <a:extLst>
            <a:ext uri="{FF2B5EF4-FFF2-40B4-BE49-F238E27FC236}">
              <a16:creationId xmlns:a16="http://schemas.microsoft.com/office/drawing/2014/main" id="{00000000-0008-0000-3700-000036000000}"/>
            </a:ext>
          </a:extLst>
        </xdr:cNvPr>
        <xdr:cNvSpPr txBox="1"/>
      </xdr:nvSpPr>
      <xdr:spPr>
        <a:xfrm>
          <a:off x="8291720" y="31483725"/>
          <a:ext cx="842755" cy="36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流通業務地区内の用途制限</a:t>
          </a:r>
          <a:endParaRPr kumimoji="1" lang="en-US" altLang="ja-JP" sz="700">
            <a:latin typeface="+mn-ea"/>
            <a:ea typeface="+mn-ea"/>
          </a:endParaRPr>
        </a:p>
      </xdr:txBody>
    </xdr:sp>
    <xdr:clientData/>
  </xdr:twoCellAnchor>
  <xdr:twoCellAnchor>
    <xdr:from>
      <xdr:col>6</xdr:col>
      <xdr:colOff>530404</xdr:colOff>
      <xdr:row>152</xdr:row>
      <xdr:rowOff>3822</xdr:rowOff>
    </xdr:from>
    <xdr:to>
      <xdr:col>8</xdr:col>
      <xdr:colOff>0</xdr:colOff>
      <xdr:row>153</xdr:row>
      <xdr:rowOff>67854</xdr:rowOff>
    </xdr:to>
    <xdr:sp macro="" textlink="">
      <xdr:nvSpPr>
        <xdr:cNvPr id="55" name="テキスト ボックス 54">
          <a:extLst>
            <a:ext uri="{FF2B5EF4-FFF2-40B4-BE49-F238E27FC236}">
              <a16:creationId xmlns:a16="http://schemas.microsoft.com/office/drawing/2014/main" id="{00000000-0008-0000-3700-000037000000}"/>
            </a:ext>
          </a:extLst>
        </xdr:cNvPr>
        <xdr:cNvSpPr txBox="1"/>
      </xdr:nvSpPr>
      <xdr:spPr>
        <a:xfrm>
          <a:off x="8293279" y="33379422"/>
          <a:ext cx="841196" cy="23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都計道等</a:t>
          </a:r>
          <a:endParaRPr kumimoji="1" lang="en-US" altLang="ja-JP" sz="700">
            <a:latin typeface="+mn-ea"/>
            <a:ea typeface="+mn-ea"/>
          </a:endParaRPr>
        </a:p>
      </xdr:txBody>
    </xdr:sp>
    <xdr:clientData/>
  </xdr:twoCellAnchor>
  <xdr:twoCellAnchor>
    <xdr:from>
      <xdr:col>6</xdr:col>
      <xdr:colOff>539324</xdr:colOff>
      <xdr:row>153</xdr:row>
      <xdr:rowOff>39502</xdr:rowOff>
    </xdr:from>
    <xdr:to>
      <xdr:col>8</xdr:col>
      <xdr:colOff>0</xdr:colOff>
      <xdr:row>154</xdr:row>
      <xdr:rowOff>83464</xdr:rowOff>
    </xdr:to>
    <xdr:sp macro="" textlink="">
      <xdr:nvSpPr>
        <xdr:cNvPr id="56" name="テキスト ボックス 55">
          <a:extLst>
            <a:ext uri="{FF2B5EF4-FFF2-40B4-BE49-F238E27FC236}">
              <a16:creationId xmlns:a16="http://schemas.microsoft.com/office/drawing/2014/main" id="{00000000-0008-0000-3700-000038000000}"/>
            </a:ext>
          </a:extLst>
        </xdr:cNvPr>
        <xdr:cNvSpPr txBox="1"/>
      </xdr:nvSpPr>
      <xdr:spPr>
        <a:xfrm>
          <a:off x="8292674" y="33586552"/>
          <a:ext cx="841801"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航空機騒音障害防止地区</a:t>
          </a:r>
        </a:p>
      </xdr:txBody>
    </xdr:sp>
    <xdr:clientData/>
  </xdr:twoCellAnchor>
  <xdr:twoCellAnchor>
    <xdr:from>
      <xdr:col>6</xdr:col>
      <xdr:colOff>546652</xdr:colOff>
      <xdr:row>154</xdr:row>
      <xdr:rowOff>40458</xdr:rowOff>
    </xdr:from>
    <xdr:to>
      <xdr:col>8</xdr:col>
      <xdr:colOff>0</xdr:colOff>
      <xdr:row>155</xdr:row>
      <xdr:rowOff>84420</xdr:rowOff>
    </xdr:to>
    <xdr:sp macro="" textlink="">
      <xdr:nvSpPr>
        <xdr:cNvPr id="57" name="テキスト ボックス 56">
          <a:extLst>
            <a:ext uri="{FF2B5EF4-FFF2-40B4-BE49-F238E27FC236}">
              <a16:creationId xmlns:a16="http://schemas.microsoft.com/office/drawing/2014/main" id="{00000000-0008-0000-3700-000039000000}"/>
            </a:ext>
          </a:extLst>
        </xdr:cNvPr>
        <xdr:cNvSpPr txBox="1"/>
      </xdr:nvSpPr>
      <xdr:spPr>
        <a:xfrm>
          <a:off x="8300002" y="33939933"/>
          <a:ext cx="834473"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航空機騒音障害防止特別地区</a:t>
          </a:r>
        </a:p>
      </xdr:txBody>
    </xdr:sp>
    <xdr:clientData/>
  </xdr:twoCellAnchor>
  <xdr:twoCellAnchor>
    <xdr:from>
      <xdr:col>6</xdr:col>
      <xdr:colOff>547608</xdr:colOff>
      <xdr:row>155</xdr:row>
      <xdr:rowOff>33130</xdr:rowOff>
    </xdr:from>
    <xdr:to>
      <xdr:col>8</xdr:col>
      <xdr:colOff>0</xdr:colOff>
      <xdr:row>156</xdr:row>
      <xdr:rowOff>57978</xdr:rowOff>
    </xdr:to>
    <xdr:sp macro="" textlink="">
      <xdr:nvSpPr>
        <xdr:cNvPr id="58" name="テキスト ボックス 57">
          <a:extLst>
            <a:ext uri="{FF2B5EF4-FFF2-40B4-BE49-F238E27FC236}">
              <a16:creationId xmlns:a16="http://schemas.microsoft.com/office/drawing/2014/main" id="{00000000-0008-0000-3700-00003A000000}"/>
            </a:ext>
          </a:extLst>
        </xdr:cNvPr>
        <xdr:cNvSpPr txBox="1"/>
      </xdr:nvSpPr>
      <xdr:spPr>
        <a:xfrm>
          <a:off x="8300958" y="34285030"/>
          <a:ext cx="833517" cy="377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駐輪場設置</a:t>
          </a:r>
          <a:endParaRPr kumimoji="1" lang="en-US" altLang="ja-JP" sz="700">
            <a:latin typeface="+mn-ea"/>
            <a:ea typeface="+mn-ea"/>
          </a:endParaRPr>
        </a:p>
        <a:p>
          <a:pPr algn="l"/>
          <a:r>
            <a:rPr kumimoji="1" lang="ja-JP" altLang="en-US" sz="700">
              <a:latin typeface="+mn-ea"/>
              <a:ea typeface="+mn-ea"/>
            </a:rPr>
            <a:t>（条例）</a:t>
          </a:r>
          <a:endParaRPr kumimoji="1" lang="en-US" altLang="ja-JP" sz="700">
            <a:latin typeface="+mn-ea"/>
            <a:ea typeface="+mn-ea"/>
          </a:endParaRPr>
        </a:p>
      </xdr:txBody>
    </xdr:sp>
    <xdr:clientData/>
  </xdr:twoCellAnchor>
  <xdr:twoCellAnchor>
    <xdr:from>
      <xdr:col>6</xdr:col>
      <xdr:colOff>534546</xdr:colOff>
      <xdr:row>156</xdr:row>
      <xdr:rowOff>170432</xdr:rowOff>
    </xdr:from>
    <xdr:to>
      <xdr:col>8</xdr:col>
      <xdr:colOff>0</xdr:colOff>
      <xdr:row>158</xdr:row>
      <xdr:rowOff>60860</xdr:rowOff>
    </xdr:to>
    <xdr:sp macro="" textlink="">
      <xdr:nvSpPr>
        <xdr:cNvPr id="59" name="テキスト ボックス 58">
          <a:extLst>
            <a:ext uri="{FF2B5EF4-FFF2-40B4-BE49-F238E27FC236}">
              <a16:creationId xmlns:a16="http://schemas.microsoft.com/office/drawing/2014/main" id="{00000000-0008-0000-3700-00003B000000}"/>
            </a:ext>
          </a:extLst>
        </xdr:cNvPr>
        <xdr:cNvSpPr txBox="1"/>
      </xdr:nvSpPr>
      <xdr:spPr>
        <a:xfrm>
          <a:off x="8297421" y="34774757"/>
          <a:ext cx="837054" cy="233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排水設備（条例）</a:t>
          </a:r>
        </a:p>
      </xdr:txBody>
    </xdr:sp>
    <xdr:clientData/>
  </xdr:twoCellAnchor>
  <xdr:twoCellAnchor>
    <xdr:from>
      <xdr:col>6</xdr:col>
      <xdr:colOff>524353</xdr:colOff>
      <xdr:row>158</xdr:row>
      <xdr:rowOff>96205</xdr:rowOff>
    </xdr:from>
    <xdr:to>
      <xdr:col>8</xdr:col>
      <xdr:colOff>0</xdr:colOff>
      <xdr:row>158</xdr:row>
      <xdr:rowOff>323672</xdr:rowOff>
    </xdr:to>
    <xdr:sp macro="" textlink="">
      <xdr:nvSpPr>
        <xdr:cNvPr id="60" name="テキスト ボックス 59">
          <a:extLst>
            <a:ext uri="{FF2B5EF4-FFF2-40B4-BE49-F238E27FC236}">
              <a16:creationId xmlns:a16="http://schemas.microsoft.com/office/drawing/2014/main" id="{00000000-0008-0000-3700-00003C000000}"/>
            </a:ext>
          </a:extLst>
        </xdr:cNvPr>
        <xdr:cNvSpPr txBox="1"/>
      </xdr:nvSpPr>
      <xdr:spPr>
        <a:xfrm>
          <a:off x="8296753" y="35043430"/>
          <a:ext cx="837722" cy="227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バリアフリー</a:t>
          </a:r>
        </a:p>
      </xdr:txBody>
    </xdr:sp>
    <xdr:clientData/>
  </xdr:twoCellAnchor>
  <xdr:twoCellAnchor>
    <xdr:from>
      <xdr:col>7</xdr:col>
      <xdr:colOff>1146</xdr:colOff>
      <xdr:row>162</xdr:row>
      <xdr:rowOff>324073</xdr:rowOff>
    </xdr:from>
    <xdr:to>
      <xdr:col>8</xdr:col>
      <xdr:colOff>0</xdr:colOff>
      <xdr:row>165</xdr:row>
      <xdr:rowOff>214502</xdr:rowOff>
    </xdr:to>
    <xdr:sp macro="" textlink="">
      <xdr:nvSpPr>
        <xdr:cNvPr id="61" name="テキスト ボックス 60">
          <a:extLst>
            <a:ext uri="{FF2B5EF4-FFF2-40B4-BE49-F238E27FC236}">
              <a16:creationId xmlns:a16="http://schemas.microsoft.com/office/drawing/2014/main" id="{00000000-0008-0000-3700-00003D000000}"/>
            </a:ext>
          </a:extLst>
        </xdr:cNvPr>
        <xdr:cNvSpPr txBox="1"/>
      </xdr:nvSpPr>
      <xdr:spPr>
        <a:xfrm>
          <a:off x="8297421" y="36138073"/>
          <a:ext cx="837054" cy="576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耐火性能検証法</a:t>
          </a:r>
        </a:p>
      </xdr:txBody>
    </xdr:sp>
    <xdr:clientData/>
  </xdr:twoCellAnchor>
  <xdr:twoCellAnchor>
    <xdr:from>
      <xdr:col>6</xdr:col>
      <xdr:colOff>536457</xdr:colOff>
      <xdr:row>163</xdr:row>
      <xdr:rowOff>161192</xdr:rowOff>
    </xdr:from>
    <xdr:to>
      <xdr:col>8</xdr:col>
      <xdr:colOff>0</xdr:colOff>
      <xdr:row>165</xdr:row>
      <xdr:rowOff>51621</xdr:rowOff>
    </xdr:to>
    <xdr:sp macro="" textlink="">
      <xdr:nvSpPr>
        <xdr:cNvPr id="62" name="テキスト ボックス 61">
          <a:extLst>
            <a:ext uri="{FF2B5EF4-FFF2-40B4-BE49-F238E27FC236}">
              <a16:creationId xmlns:a16="http://schemas.microsoft.com/office/drawing/2014/main" id="{00000000-0008-0000-3700-00003E000000}"/>
            </a:ext>
          </a:extLst>
        </xdr:cNvPr>
        <xdr:cNvSpPr txBox="1"/>
      </xdr:nvSpPr>
      <xdr:spPr>
        <a:xfrm>
          <a:off x="8299332" y="36318092"/>
          <a:ext cx="83514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階避難安全検証法</a:t>
          </a:r>
        </a:p>
      </xdr:txBody>
    </xdr:sp>
    <xdr:clientData/>
  </xdr:twoCellAnchor>
  <xdr:twoCellAnchor>
    <xdr:from>
      <xdr:col>6</xdr:col>
      <xdr:colOff>537416</xdr:colOff>
      <xdr:row>165</xdr:row>
      <xdr:rowOff>23894</xdr:rowOff>
    </xdr:from>
    <xdr:to>
      <xdr:col>8</xdr:col>
      <xdr:colOff>0</xdr:colOff>
      <xdr:row>166</xdr:row>
      <xdr:rowOff>82841</xdr:rowOff>
    </xdr:to>
    <xdr:sp macro="" textlink="">
      <xdr:nvSpPr>
        <xdr:cNvPr id="63" name="テキスト ボックス 62">
          <a:extLst>
            <a:ext uri="{FF2B5EF4-FFF2-40B4-BE49-F238E27FC236}">
              <a16:creationId xmlns:a16="http://schemas.microsoft.com/office/drawing/2014/main" id="{00000000-0008-0000-3700-00003F000000}"/>
            </a:ext>
          </a:extLst>
        </xdr:cNvPr>
        <xdr:cNvSpPr txBox="1"/>
      </xdr:nvSpPr>
      <xdr:spPr>
        <a:xfrm>
          <a:off x="8300291" y="36523694"/>
          <a:ext cx="834184" cy="41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全館避難</a:t>
          </a:r>
          <a:endParaRPr kumimoji="1" lang="en-US" altLang="ja-JP" sz="700">
            <a:latin typeface="+mn-ea"/>
            <a:ea typeface="+mn-ea"/>
          </a:endParaRPr>
        </a:p>
        <a:p>
          <a:pPr algn="l"/>
          <a:r>
            <a:rPr kumimoji="1" lang="ja-JP" altLang="en-US" sz="700">
              <a:latin typeface="+mn-ea"/>
              <a:ea typeface="+mn-ea"/>
            </a:rPr>
            <a:t>安全検証法</a:t>
          </a:r>
        </a:p>
      </xdr:txBody>
    </xdr:sp>
    <xdr:clientData/>
  </xdr:twoCellAnchor>
  <xdr:twoCellAnchor>
    <xdr:from>
      <xdr:col>4</xdr:col>
      <xdr:colOff>2847975</xdr:colOff>
      <xdr:row>168</xdr:row>
      <xdr:rowOff>29306</xdr:rowOff>
    </xdr:from>
    <xdr:to>
      <xdr:col>4</xdr:col>
      <xdr:colOff>2918093</xdr:colOff>
      <xdr:row>170</xdr:row>
      <xdr:rowOff>131884</xdr:rowOff>
    </xdr:to>
    <xdr:sp macro="" textlink="">
      <xdr:nvSpPr>
        <xdr:cNvPr id="64" name="右大かっこ 63">
          <a:extLst>
            <a:ext uri="{FF2B5EF4-FFF2-40B4-BE49-F238E27FC236}">
              <a16:creationId xmlns:a16="http://schemas.microsoft.com/office/drawing/2014/main" id="{00000000-0008-0000-3700-000040000000}"/>
            </a:ext>
          </a:extLst>
        </xdr:cNvPr>
        <xdr:cNvSpPr/>
      </xdr:nvSpPr>
      <xdr:spPr>
        <a:xfrm>
          <a:off x="6867525" y="37224431"/>
          <a:ext cx="70118"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322950</xdr:colOff>
      <xdr:row>168</xdr:row>
      <xdr:rowOff>48462</xdr:rowOff>
    </xdr:from>
    <xdr:to>
      <xdr:col>4</xdr:col>
      <xdr:colOff>368669</xdr:colOff>
      <xdr:row>170</xdr:row>
      <xdr:rowOff>151040</xdr:rowOff>
    </xdr:to>
    <xdr:sp macro="" textlink="">
      <xdr:nvSpPr>
        <xdr:cNvPr id="65" name="右大かっこ 64">
          <a:extLst>
            <a:ext uri="{FF2B5EF4-FFF2-40B4-BE49-F238E27FC236}">
              <a16:creationId xmlns:a16="http://schemas.microsoft.com/office/drawing/2014/main" id="{00000000-0008-0000-3700-000041000000}"/>
            </a:ext>
          </a:extLst>
        </xdr:cNvPr>
        <xdr:cNvSpPr/>
      </xdr:nvSpPr>
      <xdr:spPr>
        <a:xfrm flipH="1">
          <a:off x="4342500" y="37243587"/>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329773</xdr:colOff>
      <xdr:row>178</xdr:row>
      <xdr:rowOff>38223</xdr:rowOff>
    </xdr:from>
    <xdr:to>
      <xdr:col>4</xdr:col>
      <xdr:colOff>375492</xdr:colOff>
      <xdr:row>180</xdr:row>
      <xdr:rowOff>140801</xdr:rowOff>
    </xdr:to>
    <xdr:sp macro="" textlink="">
      <xdr:nvSpPr>
        <xdr:cNvPr id="66" name="右大かっこ 65">
          <a:extLst>
            <a:ext uri="{FF2B5EF4-FFF2-40B4-BE49-F238E27FC236}">
              <a16:creationId xmlns:a16="http://schemas.microsoft.com/office/drawing/2014/main" id="{00000000-0008-0000-3700-000042000000}"/>
            </a:ext>
          </a:extLst>
        </xdr:cNvPr>
        <xdr:cNvSpPr/>
      </xdr:nvSpPr>
      <xdr:spPr>
        <a:xfrm flipH="1">
          <a:off x="4349323" y="38947848"/>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2867797</xdr:colOff>
      <xdr:row>178</xdr:row>
      <xdr:rowOff>37868</xdr:rowOff>
    </xdr:from>
    <xdr:to>
      <xdr:col>4</xdr:col>
      <xdr:colOff>2913516</xdr:colOff>
      <xdr:row>180</xdr:row>
      <xdr:rowOff>140446</xdr:rowOff>
    </xdr:to>
    <xdr:sp macro="" textlink="">
      <xdr:nvSpPr>
        <xdr:cNvPr id="67" name="右大かっこ 66">
          <a:extLst>
            <a:ext uri="{FF2B5EF4-FFF2-40B4-BE49-F238E27FC236}">
              <a16:creationId xmlns:a16="http://schemas.microsoft.com/office/drawing/2014/main" id="{00000000-0008-0000-3700-000043000000}"/>
            </a:ext>
          </a:extLst>
        </xdr:cNvPr>
        <xdr:cNvSpPr/>
      </xdr:nvSpPr>
      <xdr:spPr>
        <a:xfrm>
          <a:off x="6887347" y="38947493"/>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546651</xdr:colOff>
      <xdr:row>32</xdr:row>
      <xdr:rowOff>165653</xdr:rowOff>
    </xdr:from>
    <xdr:to>
      <xdr:col>8</xdr:col>
      <xdr:colOff>0</xdr:colOff>
      <xdr:row>34</xdr:row>
      <xdr:rowOff>16565</xdr:rowOff>
    </xdr:to>
    <xdr:sp macro="" textlink="">
      <xdr:nvSpPr>
        <xdr:cNvPr id="68" name="テキスト ボックス 67">
          <a:extLst>
            <a:ext uri="{FF2B5EF4-FFF2-40B4-BE49-F238E27FC236}">
              <a16:creationId xmlns:a16="http://schemas.microsoft.com/office/drawing/2014/main" id="{00000000-0008-0000-3700-000044000000}"/>
            </a:ext>
          </a:extLst>
        </xdr:cNvPr>
        <xdr:cNvSpPr txBox="1"/>
      </xdr:nvSpPr>
      <xdr:spPr>
        <a:xfrm>
          <a:off x="8300001" y="7185578"/>
          <a:ext cx="834474" cy="193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共同住宅・長屋</a:t>
          </a:r>
        </a:p>
      </xdr:txBody>
    </xdr:sp>
    <xdr:clientData/>
  </xdr:twoCellAnchor>
  <xdr:twoCellAnchor>
    <xdr:from>
      <xdr:col>7</xdr:col>
      <xdr:colOff>41413</xdr:colOff>
      <xdr:row>38</xdr:row>
      <xdr:rowOff>24847</xdr:rowOff>
    </xdr:from>
    <xdr:to>
      <xdr:col>7</xdr:col>
      <xdr:colOff>173402</xdr:colOff>
      <xdr:row>42</xdr:row>
      <xdr:rowOff>155712</xdr:rowOff>
    </xdr:to>
    <xdr:sp macro="" textlink="">
      <xdr:nvSpPr>
        <xdr:cNvPr id="69" name="右大かっこ 68">
          <a:extLst>
            <a:ext uri="{FF2B5EF4-FFF2-40B4-BE49-F238E27FC236}">
              <a16:creationId xmlns:a16="http://schemas.microsoft.com/office/drawing/2014/main" id="{00000000-0008-0000-3700-000045000000}"/>
            </a:ext>
          </a:extLst>
        </xdr:cNvPr>
        <xdr:cNvSpPr/>
      </xdr:nvSpPr>
      <xdr:spPr>
        <a:xfrm>
          <a:off x="8337688" y="8073472"/>
          <a:ext cx="131989" cy="816665"/>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182564</xdr:colOff>
      <xdr:row>39</xdr:row>
      <xdr:rowOff>74544</xdr:rowOff>
    </xdr:from>
    <xdr:to>
      <xdr:col>8</xdr:col>
      <xdr:colOff>1</xdr:colOff>
      <xdr:row>41</xdr:row>
      <xdr:rowOff>97505</xdr:rowOff>
    </xdr:to>
    <xdr:sp macro="" textlink="">
      <xdr:nvSpPr>
        <xdr:cNvPr id="70" name="テキスト ボックス 69">
          <a:extLst>
            <a:ext uri="{FF2B5EF4-FFF2-40B4-BE49-F238E27FC236}">
              <a16:creationId xmlns:a16="http://schemas.microsoft.com/office/drawing/2014/main" id="{00000000-0008-0000-3700-000046000000}"/>
            </a:ext>
          </a:extLst>
        </xdr:cNvPr>
        <xdr:cNvSpPr txBox="1"/>
      </xdr:nvSpPr>
      <xdr:spPr>
        <a:xfrm>
          <a:off x="8478839" y="8294619"/>
          <a:ext cx="655637" cy="36586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41412</xdr:colOff>
      <xdr:row>47</xdr:row>
      <xdr:rowOff>24848</xdr:rowOff>
    </xdr:from>
    <xdr:to>
      <xdr:col>8</xdr:col>
      <xdr:colOff>0</xdr:colOff>
      <xdr:row>48</xdr:row>
      <xdr:rowOff>4629</xdr:rowOff>
    </xdr:to>
    <xdr:sp macro="" textlink="">
      <xdr:nvSpPr>
        <xdr:cNvPr id="71" name="テキスト ボックス 70">
          <a:extLst>
            <a:ext uri="{FF2B5EF4-FFF2-40B4-BE49-F238E27FC236}">
              <a16:creationId xmlns:a16="http://schemas.microsoft.com/office/drawing/2014/main" id="{00000000-0008-0000-3700-000047000000}"/>
            </a:ext>
          </a:extLst>
        </xdr:cNvPr>
        <xdr:cNvSpPr txBox="1"/>
      </xdr:nvSpPr>
      <xdr:spPr>
        <a:xfrm>
          <a:off x="8337687" y="9616523"/>
          <a:ext cx="796788" cy="15123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イ準以外は斜線</a:t>
          </a:r>
        </a:p>
      </xdr:txBody>
    </xdr:sp>
    <xdr:clientData/>
  </xdr:twoCellAnchor>
  <xdr:twoCellAnchor>
    <xdr:from>
      <xdr:col>7</xdr:col>
      <xdr:colOff>74544</xdr:colOff>
      <xdr:row>50</xdr:row>
      <xdr:rowOff>0</xdr:rowOff>
    </xdr:from>
    <xdr:to>
      <xdr:col>8</xdr:col>
      <xdr:colOff>0</xdr:colOff>
      <xdr:row>50</xdr:row>
      <xdr:rowOff>173934</xdr:rowOff>
    </xdr:to>
    <xdr:sp macro="" textlink="">
      <xdr:nvSpPr>
        <xdr:cNvPr id="72" name="テキスト ボックス 71">
          <a:extLst>
            <a:ext uri="{FF2B5EF4-FFF2-40B4-BE49-F238E27FC236}">
              <a16:creationId xmlns:a16="http://schemas.microsoft.com/office/drawing/2014/main" id="{00000000-0008-0000-3700-000048000000}"/>
            </a:ext>
          </a:extLst>
        </xdr:cNvPr>
        <xdr:cNvSpPr txBox="1"/>
      </xdr:nvSpPr>
      <xdr:spPr>
        <a:xfrm>
          <a:off x="8370819" y="10106025"/>
          <a:ext cx="763656" cy="17393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昇降機以外</a:t>
          </a:r>
        </a:p>
      </xdr:txBody>
    </xdr:sp>
    <xdr:clientData/>
  </xdr:twoCellAnchor>
  <xdr:twoCellAnchor>
    <xdr:from>
      <xdr:col>7</xdr:col>
      <xdr:colOff>198781</xdr:colOff>
      <xdr:row>104</xdr:row>
      <xdr:rowOff>149087</xdr:rowOff>
    </xdr:from>
    <xdr:to>
      <xdr:col>8</xdr:col>
      <xdr:colOff>0</xdr:colOff>
      <xdr:row>106</xdr:row>
      <xdr:rowOff>171092</xdr:rowOff>
    </xdr:to>
    <xdr:sp macro="" textlink="">
      <xdr:nvSpPr>
        <xdr:cNvPr id="73" name="テキスト ボックス 72">
          <a:extLst>
            <a:ext uri="{FF2B5EF4-FFF2-40B4-BE49-F238E27FC236}">
              <a16:creationId xmlns:a16="http://schemas.microsoft.com/office/drawing/2014/main" id="{00000000-0008-0000-3700-000049000000}"/>
            </a:ext>
          </a:extLst>
        </xdr:cNvPr>
        <xdr:cNvSpPr txBox="1"/>
      </xdr:nvSpPr>
      <xdr:spPr>
        <a:xfrm>
          <a:off x="8495056" y="22942412"/>
          <a:ext cx="639419" cy="36490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41414</xdr:colOff>
      <xdr:row>104</xdr:row>
      <xdr:rowOff>16564</xdr:rowOff>
    </xdr:from>
    <xdr:to>
      <xdr:col>7</xdr:col>
      <xdr:colOff>159182</xdr:colOff>
      <xdr:row>107</xdr:row>
      <xdr:rowOff>157368</xdr:rowOff>
    </xdr:to>
    <xdr:sp macro="" textlink="">
      <xdr:nvSpPr>
        <xdr:cNvPr id="74" name="右大かっこ 73">
          <a:extLst>
            <a:ext uri="{FF2B5EF4-FFF2-40B4-BE49-F238E27FC236}">
              <a16:creationId xmlns:a16="http://schemas.microsoft.com/office/drawing/2014/main" id="{00000000-0008-0000-3700-00004A000000}"/>
            </a:ext>
          </a:extLst>
        </xdr:cNvPr>
        <xdr:cNvSpPr/>
      </xdr:nvSpPr>
      <xdr:spPr>
        <a:xfrm>
          <a:off x="8337689" y="22809889"/>
          <a:ext cx="117768" cy="655154"/>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132</xdr:row>
      <xdr:rowOff>24848</xdr:rowOff>
    </xdr:from>
    <xdr:to>
      <xdr:col>7</xdr:col>
      <xdr:colOff>159181</xdr:colOff>
      <xdr:row>136</xdr:row>
      <xdr:rowOff>149087</xdr:rowOff>
    </xdr:to>
    <xdr:sp macro="" textlink="">
      <xdr:nvSpPr>
        <xdr:cNvPr id="75" name="右大かっこ 74">
          <a:extLst>
            <a:ext uri="{FF2B5EF4-FFF2-40B4-BE49-F238E27FC236}">
              <a16:creationId xmlns:a16="http://schemas.microsoft.com/office/drawing/2014/main" id="{00000000-0008-0000-3700-00004B000000}"/>
            </a:ext>
          </a:extLst>
        </xdr:cNvPr>
        <xdr:cNvSpPr/>
      </xdr:nvSpPr>
      <xdr:spPr>
        <a:xfrm>
          <a:off x="8329405" y="28523648"/>
          <a:ext cx="126051" cy="1533939"/>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538370</xdr:colOff>
      <xdr:row>137</xdr:row>
      <xdr:rowOff>157369</xdr:rowOff>
    </xdr:from>
    <xdr:to>
      <xdr:col>8</xdr:col>
      <xdr:colOff>0</xdr:colOff>
      <xdr:row>139</xdr:row>
      <xdr:rowOff>1506</xdr:rowOff>
    </xdr:to>
    <xdr:sp macro="" textlink="">
      <xdr:nvSpPr>
        <xdr:cNvPr id="76" name="テキスト ボックス 75">
          <a:extLst>
            <a:ext uri="{FF2B5EF4-FFF2-40B4-BE49-F238E27FC236}">
              <a16:creationId xmlns:a16="http://schemas.microsoft.com/office/drawing/2014/main" id="{00000000-0008-0000-3700-00004C000000}"/>
            </a:ext>
          </a:extLst>
        </xdr:cNvPr>
        <xdr:cNvSpPr txBox="1"/>
      </xdr:nvSpPr>
      <xdr:spPr>
        <a:xfrm>
          <a:off x="8291720" y="30237319"/>
          <a:ext cx="842755"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駐車台数</a:t>
          </a:r>
        </a:p>
      </xdr:txBody>
    </xdr:sp>
    <xdr:clientData/>
  </xdr:twoCellAnchor>
  <xdr:twoCellAnchor>
    <xdr:from>
      <xdr:col>6</xdr:col>
      <xdr:colOff>74543</xdr:colOff>
      <xdr:row>140</xdr:row>
      <xdr:rowOff>140805</xdr:rowOff>
    </xdr:from>
    <xdr:to>
      <xdr:col>6</xdr:col>
      <xdr:colOff>495841</xdr:colOff>
      <xdr:row>142</xdr:row>
      <xdr:rowOff>7586</xdr:rowOff>
    </xdr:to>
    <xdr:sp macro="" textlink="">
      <xdr:nvSpPr>
        <xdr:cNvPr id="77" name="円/楕円 76">
          <a:extLst>
            <a:ext uri="{FF2B5EF4-FFF2-40B4-BE49-F238E27FC236}">
              <a16:creationId xmlns:a16="http://schemas.microsoft.com/office/drawing/2014/main" id="{00000000-0008-0000-3700-00004D000000}"/>
            </a:ext>
          </a:extLst>
        </xdr:cNvPr>
        <xdr:cNvSpPr/>
      </xdr:nvSpPr>
      <xdr:spPr>
        <a:xfrm>
          <a:off x="7846943" y="30735105"/>
          <a:ext cx="421298" cy="209681"/>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142</xdr:row>
      <xdr:rowOff>165652</xdr:rowOff>
    </xdr:from>
    <xdr:to>
      <xdr:col>6</xdr:col>
      <xdr:colOff>438978</xdr:colOff>
      <xdr:row>143</xdr:row>
      <xdr:rowOff>173237</xdr:rowOff>
    </xdr:to>
    <xdr:sp macro="" textlink="">
      <xdr:nvSpPr>
        <xdr:cNvPr id="78" name="円/楕円 77">
          <a:extLst>
            <a:ext uri="{FF2B5EF4-FFF2-40B4-BE49-F238E27FC236}">
              <a16:creationId xmlns:a16="http://schemas.microsoft.com/office/drawing/2014/main" id="{00000000-0008-0000-3700-00004E000000}"/>
            </a:ext>
          </a:extLst>
        </xdr:cNvPr>
        <xdr:cNvSpPr/>
      </xdr:nvSpPr>
      <xdr:spPr>
        <a:xfrm>
          <a:off x="7888357" y="31102852"/>
          <a:ext cx="323021" cy="17903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99392</xdr:colOff>
      <xdr:row>156</xdr:row>
      <xdr:rowOff>8283</xdr:rowOff>
    </xdr:from>
    <xdr:to>
      <xdr:col>6</xdr:col>
      <xdr:colOff>472110</xdr:colOff>
      <xdr:row>156</xdr:row>
      <xdr:rowOff>165653</xdr:rowOff>
    </xdr:to>
    <xdr:sp macro="" textlink="">
      <xdr:nvSpPr>
        <xdr:cNvPr id="79" name="円/楕円 78">
          <a:extLst>
            <a:ext uri="{FF2B5EF4-FFF2-40B4-BE49-F238E27FC236}">
              <a16:creationId xmlns:a16="http://schemas.microsoft.com/office/drawing/2014/main" id="{00000000-0008-0000-3700-00004F000000}"/>
            </a:ext>
          </a:extLst>
        </xdr:cNvPr>
        <xdr:cNvSpPr/>
      </xdr:nvSpPr>
      <xdr:spPr>
        <a:xfrm>
          <a:off x="7871792" y="34612608"/>
          <a:ext cx="372718" cy="15737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139</xdr:row>
      <xdr:rowOff>8283</xdr:rowOff>
    </xdr:from>
    <xdr:to>
      <xdr:col>6</xdr:col>
      <xdr:colOff>438978</xdr:colOff>
      <xdr:row>140</xdr:row>
      <xdr:rowOff>15867</xdr:rowOff>
    </xdr:to>
    <xdr:sp macro="" textlink="">
      <xdr:nvSpPr>
        <xdr:cNvPr id="80" name="円/楕円 79">
          <a:extLst>
            <a:ext uri="{FF2B5EF4-FFF2-40B4-BE49-F238E27FC236}">
              <a16:creationId xmlns:a16="http://schemas.microsoft.com/office/drawing/2014/main" id="{00000000-0008-0000-3700-000050000000}"/>
            </a:ext>
          </a:extLst>
        </xdr:cNvPr>
        <xdr:cNvSpPr/>
      </xdr:nvSpPr>
      <xdr:spPr>
        <a:xfrm>
          <a:off x="7888357" y="30431133"/>
          <a:ext cx="323021" cy="179034"/>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41413</xdr:colOff>
      <xdr:row>108</xdr:row>
      <xdr:rowOff>8283</xdr:rowOff>
    </xdr:from>
    <xdr:to>
      <xdr:col>7</xdr:col>
      <xdr:colOff>159183</xdr:colOff>
      <xdr:row>111</xdr:row>
      <xdr:rowOff>331303</xdr:rowOff>
    </xdr:to>
    <xdr:sp macro="" textlink="">
      <xdr:nvSpPr>
        <xdr:cNvPr id="81" name="右大かっこ 80">
          <a:extLst>
            <a:ext uri="{FF2B5EF4-FFF2-40B4-BE49-F238E27FC236}">
              <a16:creationId xmlns:a16="http://schemas.microsoft.com/office/drawing/2014/main" id="{00000000-0008-0000-3700-000051000000}"/>
            </a:ext>
          </a:extLst>
        </xdr:cNvPr>
        <xdr:cNvSpPr/>
      </xdr:nvSpPr>
      <xdr:spPr>
        <a:xfrm>
          <a:off x="8337688" y="23487408"/>
          <a:ext cx="117770" cy="1199320"/>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124239</xdr:colOff>
      <xdr:row>109</xdr:row>
      <xdr:rowOff>248478</xdr:rowOff>
    </xdr:from>
    <xdr:to>
      <xdr:col>8</xdr:col>
      <xdr:colOff>0</xdr:colOff>
      <xdr:row>110</xdr:row>
      <xdr:rowOff>262200</xdr:rowOff>
    </xdr:to>
    <xdr:sp macro="" textlink="">
      <xdr:nvSpPr>
        <xdr:cNvPr id="82" name="テキスト ボックス 81">
          <a:extLst>
            <a:ext uri="{FF2B5EF4-FFF2-40B4-BE49-F238E27FC236}">
              <a16:creationId xmlns:a16="http://schemas.microsoft.com/office/drawing/2014/main" id="{00000000-0008-0000-3700-000052000000}"/>
            </a:ext>
          </a:extLst>
        </xdr:cNvPr>
        <xdr:cNvSpPr txBox="1"/>
      </xdr:nvSpPr>
      <xdr:spPr>
        <a:xfrm>
          <a:off x="8420514" y="23899053"/>
          <a:ext cx="713961" cy="3661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一団地認定</a:t>
          </a:r>
        </a:p>
      </xdr:txBody>
    </xdr:sp>
    <xdr:clientData/>
  </xdr:twoCellAnchor>
  <xdr:twoCellAnchor>
    <xdr:from>
      <xdr:col>6</xdr:col>
      <xdr:colOff>530087</xdr:colOff>
      <xdr:row>159</xdr:row>
      <xdr:rowOff>99391</xdr:rowOff>
    </xdr:from>
    <xdr:to>
      <xdr:col>8</xdr:col>
      <xdr:colOff>0</xdr:colOff>
      <xdr:row>161</xdr:row>
      <xdr:rowOff>115956</xdr:rowOff>
    </xdr:to>
    <xdr:sp macro="" textlink="">
      <xdr:nvSpPr>
        <xdr:cNvPr id="83" name="テキスト ボックス 82">
          <a:extLst>
            <a:ext uri="{FF2B5EF4-FFF2-40B4-BE49-F238E27FC236}">
              <a16:creationId xmlns:a16="http://schemas.microsoft.com/office/drawing/2014/main" id="{00000000-0008-0000-3700-000053000000}"/>
            </a:ext>
          </a:extLst>
        </xdr:cNvPr>
        <xdr:cNvSpPr txBox="1"/>
      </xdr:nvSpPr>
      <xdr:spPr>
        <a:xfrm>
          <a:off x="8292962" y="35399041"/>
          <a:ext cx="841513" cy="35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世田谷区</a:t>
          </a:r>
          <a:r>
            <a:rPr kumimoji="1" lang="en-US" altLang="ja-JP" sz="700">
              <a:latin typeface="+mn-ea"/>
              <a:ea typeface="+mn-ea"/>
            </a:rPr>
            <a:t>300</a:t>
          </a:r>
          <a:r>
            <a:rPr kumimoji="1" lang="ja-JP" altLang="en-US" sz="700">
              <a:latin typeface="+mn-ea"/>
              <a:ea typeface="+mn-ea"/>
            </a:rPr>
            <a:t>㎡</a:t>
          </a:r>
          <a:endParaRPr kumimoji="1" lang="en-US" altLang="ja-JP" sz="700">
            <a:latin typeface="+mn-ea"/>
            <a:ea typeface="+mn-ea"/>
          </a:endParaRPr>
        </a:p>
        <a:p>
          <a:pPr algn="l"/>
          <a:r>
            <a:rPr kumimoji="1" lang="ja-JP" altLang="en-US" sz="700">
              <a:latin typeface="+mn-ea"/>
              <a:ea typeface="+mn-ea"/>
            </a:rPr>
            <a:t>横浜市</a:t>
          </a:r>
          <a:r>
            <a:rPr kumimoji="1" lang="en-US" altLang="ja-JP" sz="700">
              <a:latin typeface="+mn-ea"/>
              <a:ea typeface="+mn-ea"/>
            </a:rPr>
            <a:t>500</a:t>
          </a:r>
          <a:r>
            <a:rPr kumimoji="1" lang="ja-JP" altLang="en-US" sz="700">
              <a:latin typeface="+mn-ea"/>
              <a:ea typeface="+mn-ea"/>
            </a:rPr>
            <a:t>㎡</a:t>
          </a:r>
        </a:p>
      </xdr:txBody>
    </xdr:sp>
    <xdr:clientData/>
  </xdr:twoCellAnchor>
  <mc:AlternateContent xmlns:mc="http://schemas.openxmlformats.org/markup-compatibility/2006">
    <mc:Choice xmlns:a14="http://schemas.microsoft.com/office/drawing/2010/main" Requires="a14">
      <xdr:twoCellAnchor>
        <xdr:from>
          <xdr:col>6</xdr:col>
          <xdr:colOff>171450</xdr:colOff>
          <xdr:row>5</xdr:row>
          <xdr:rowOff>161925</xdr:rowOff>
        </xdr:from>
        <xdr:to>
          <xdr:col>6</xdr:col>
          <xdr:colOff>400050</xdr:colOff>
          <xdr:row>7</xdr:row>
          <xdr:rowOff>19050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21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15</xdr:row>
          <xdr:rowOff>152400</xdr:rowOff>
        </xdr:from>
        <xdr:to>
          <xdr:col>6</xdr:col>
          <xdr:colOff>476250</xdr:colOff>
          <xdr:row>17</xdr:row>
          <xdr:rowOff>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21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22</xdr:row>
          <xdr:rowOff>142875</xdr:rowOff>
        </xdr:from>
        <xdr:to>
          <xdr:col>6</xdr:col>
          <xdr:colOff>476250</xdr:colOff>
          <xdr:row>24</xdr:row>
          <xdr:rowOff>47625</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21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23</xdr:row>
          <xdr:rowOff>142875</xdr:rowOff>
        </xdr:from>
        <xdr:to>
          <xdr:col>6</xdr:col>
          <xdr:colOff>476250</xdr:colOff>
          <xdr:row>25</xdr:row>
          <xdr:rowOff>47625</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2100-00000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133350</xdr:rowOff>
        </xdr:from>
        <xdr:to>
          <xdr:col>6</xdr:col>
          <xdr:colOff>476250</xdr:colOff>
          <xdr:row>26</xdr:row>
          <xdr:rowOff>38100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21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66675</xdr:rowOff>
        </xdr:from>
        <xdr:to>
          <xdr:col>6</xdr:col>
          <xdr:colOff>476250</xdr:colOff>
          <xdr:row>26</xdr:row>
          <xdr:rowOff>314325</xdr:rowOff>
        </xdr:to>
        <xdr:sp macro="" textlink="">
          <xdr:nvSpPr>
            <xdr:cNvPr id="78854" name="Check Box 7" hidden="1">
              <a:extLst>
                <a:ext uri="{63B3BB69-23CF-44E3-9099-C40C66FF867C}">
                  <a14:compatExt spid="_x0000_s78854"/>
                </a:ext>
                <a:ext uri="{FF2B5EF4-FFF2-40B4-BE49-F238E27FC236}">
                  <a16:creationId xmlns:a16="http://schemas.microsoft.com/office/drawing/2014/main" id="{00000000-0008-0000-21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304800</xdr:rowOff>
        </xdr:from>
        <xdr:to>
          <xdr:col>6</xdr:col>
          <xdr:colOff>476250</xdr:colOff>
          <xdr:row>28</xdr:row>
          <xdr:rowOff>28575</xdr:rowOff>
        </xdr:to>
        <xdr:sp macro="" textlink="">
          <xdr:nvSpPr>
            <xdr:cNvPr id="78855" name="Check Box 8" hidden="1">
              <a:extLst>
                <a:ext uri="{63B3BB69-23CF-44E3-9099-C40C66FF867C}">
                  <a14:compatExt spid="_x0000_s78855"/>
                </a:ext>
                <a:ext uri="{FF2B5EF4-FFF2-40B4-BE49-F238E27FC236}">
                  <a16:creationId xmlns:a16="http://schemas.microsoft.com/office/drawing/2014/main" id="{00000000-0008-0000-21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133350</xdr:rowOff>
        </xdr:from>
        <xdr:to>
          <xdr:col>6</xdr:col>
          <xdr:colOff>476250</xdr:colOff>
          <xdr:row>29</xdr:row>
          <xdr:rowOff>38100</xdr:rowOff>
        </xdr:to>
        <xdr:sp macro="" textlink="">
          <xdr:nvSpPr>
            <xdr:cNvPr id="78856" name="Check Box 9" hidden="1">
              <a:extLst>
                <a:ext uri="{63B3BB69-23CF-44E3-9099-C40C66FF867C}">
                  <a14:compatExt spid="_x0000_s78856"/>
                </a:ext>
                <a:ext uri="{FF2B5EF4-FFF2-40B4-BE49-F238E27FC236}">
                  <a16:creationId xmlns:a16="http://schemas.microsoft.com/office/drawing/2014/main" id="{00000000-0008-0000-2100-00000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133350</xdr:rowOff>
        </xdr:from>
        <xdr:to>
          <xdr:col>6</xdr:col>
          <xdr:colOff>476250</xdr:colOff>
          <xdr:row>30</xdr:row>
          <xdr:rowOff>38100</xdr:rowOff>
        </xdr:to>
        <xdr:sp macro="" textlink="">
          <xdr:nvSpPr>
            <xdr:cNvPr id="78857" name="Check Box 10" hidden="1">
              <a:extLst>
                <a:ext uri="{63B3BB69-23CF-44E3-9099-C40C66FF867C}">
                  <a14:compatExt spid="_x0000_s78857"/>
                </a:ext>
                <a:ext uri="{FF2B5EF4-FFF2-40B4-BE49-F238E27FC236}">
                  <a16:creationId xmlns:a16="http://schemas.microsoft.com/office/drawing/2014/main" id="{00000000-0008-0000-2100-00000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133350</xdr:rowOff>
        </xdr:from>
        <xdr:to>
          <xdr:col>6</xdr:col>
          <xdr:colOff>476250</xdr:colOff>
          <xdr:row>31</xdr:row>
          <xdr:rowOff>38100</xdr:rowOff>
        </xdr:to>
        <xdr:sp macro="" textlink="">
          <xdr:nvSpPr>
            <xdr:cNvPr id="78858" name="Check Box 11" hidden="1">
              <a:extLst>
                <a:ext uri="{63B3BB69-23CF-44E3-9099-C40C66FF867C}">
                  <a14:compatExt spid="_x0000_s78858"/>
                </a:ext>
                <a:ext uri="{FF2B5EF4-FFF2-40B4-BE49-F238E27FC236}">
                  <a16:creationId xmlns:a16="http://schemas.microsoft.com/office/drawing/2014/main" id="{00000000-0008-0000-2100-00000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57150</xdr:rowOff>
        </xdr:from>
        <xdr:to>
          <xdr:col>6</xdr:col>
          <xdr:colOff>476250</xdr:colOff>
          <xdr:row>31</xdr:row>
          <xdr:rowOff>304800</xdr:rowOff>
        </xdr:to>
        <xdr:sp macro="" textlink="">
          <xdr:nvSpPr>
            <xdr:cNvPr id="78859" name="Check Box 12" hidden="1">
              <a:extLst>
                <a:ext uri="{63B3BB69-23CF-44E3-9099-C40C66FF867C}">
                  <a14:compatExt spid="_x0000_s78859"/>
                </a:ext>
                <a:ext uri="{FF2B5EF4-FFF2-40B4-BE49-F238E27FC236}">
                  <a16:creationId xmlns:a16="http://schemas.microsoft.com/office/drawing/2014/main" id="{00000000-0008-0000-2100-00000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314325</xdr:rowOff>
        </xdr:from>
        <xdr:to>
          <xdr:col>6</xdr:col>
          <xdr:colOff>476250</xdr:colOff>
          <xdr:row>33</xdr:row>
          <xdr:rowOff>38100</xdr:rowOff>
        </xdr:to>
        <xdr:sp macro="" textlink="">
          <xdr:nvSpPr>
            <xdr:cNvPr id="78860" name="Check Box 13" hidden="1">
              <a:extLst>
                <a:ext uri="{63B3BB69-23CF-44E3-9099-C40C66FF867C}">
                  <a14:compatExt spid="_x0000_s78860"/>
                </a:ext>
                <a:ext uri="{FF2B5EF4-FFF2-40B4-BE49-F238E27FC236}">
                  <a16:creationId xmlns:a16="http://schemas.microsoft.com/office/drawing/2014/main" id="{00000000-0008-0000-2100-00000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32</xdr:row>
          <xdr:rowOff>133350</xdr:rowOff>
        </xdr:from>
        <xdr:to>
          <xdr:col>6</xdr:col>
          <xdr:colOff>476250</xdr:colOff>
          <xdr:row>34</xdr:row>
          <xdr:rowOff>38100</xdr:rowOff>
        </xdr:to>
        <xdr:sp macro="" textlink="">
          <xdr:nvSpPr>
            <xdr:cNvPr id="78861" name="Check Box 14" hidden="1">
              <a:extLst>
                <a:ext uri="{63B3BB69-23CF-44E3-9099-C40C66FF867C}">
                  <a14:compatExt spid="_x0000_s78861"/>
                </a:ext>
                <a:ext uri="{FF2B5EF4-FFF2-40B4-BE49-F238E27FC236}">
                  <a16:creationId xmlns:a16="http://schemas.microsoft.com/office/drawing/2014/main" id="{00000000-0008-0000-2100-00000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33</xdr:row>
          <xdr:rowOff>133350</xdr:rowOff>
        </xdr:from>
        <xdr:to>
          <xdr:col>6</xdr:col>
          <xdr:colOff>476250</xdr:colOff>
          <xdr:row>35</xdr:row>
          <xdr:rowOff>38100</xdr:rowOff>
        </xdr:to>
        <xdr:sp macro="" textlink="">
          <xdr:nvSpPr>
            <xdr:cNvPr id="78862" name="Check Box 15" hidden="1">
              <a:extLst>
                <a:ext uri="{63B3BB69-23CF-44E3-9099-C40C66FF867C}">
                  <a14:compatExt spid="_x0000_s78862"/>
                </a:ext>
                <a:ext uri="{FF2B5EF4-FFF2-40B4-BE49-F238E27FC236}">
                  <a16:creationId xmlns:a16="http://schemas.microsoft.com/office/drawing/2014/main" id="{00000000-0008-0000-21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34</xdr:row>
          <xdr:rowOff>133350</xdr:rowOff>
        </xdr:from>
        <xdr:to>
          <xdr:col>6</xdr:col>
          <xdr:colOff>476250</xdr:colOff>
          <xdr:row>36</xdr:row>
          <xdr:rowOff>38100</xdr:rowOff>
        </xdr:to>
        <xdr:sp macro="" textlink="">
          <xdr:nvSpPr>
            <xdr:cNvPr id="78863" name="Check Box 16" hidden="1">
              <a:extLst>
                <a:ext uri="{63B3BB69-23CF-44E3-9099-C40C66FF867C}">
                  <a14:compatExt spid="_x0000_s78863"/>
                </a:ext>
                <a:ext uri="{FF2B5EF4-FFF2-40B4-BE49-F238E27FC236}">
                  <a16:creationId xmlns:a16="http://schemas.microsoft.com/office/drawing/2014/main" id="{00000000-0008-0000-21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35</xdr:row>
          <xdr:rowOff>133350</xdr:rowOff>
        </xdr:from>
        <xdr:to>
          <xdr:col>6</xdr:col>
          <xdr:colOff>476250</xdr:colOff>
          <xdr:row>37</xdr:row>
          <xdr:rowOff>38100</xdr:rowOff>
        </xdr:to>
        <xdr:sp macro="" textlink="">
          <xdr:nvSpPr>
            <xdr:cNvPr id="78864" name="Check Box 17" hidden="1">
              <a:extLst>
                <a:ext uri="{63B3BB69-23CF-44E3-9099-C40C66FF867C}">
                  <a14:compatExt spid="_x0000_s78864"/>
                </a:ext>
                <a:ext uri="{FF2B5EF4-FFF2-40B4-BE49-F238E27FC236}">
                  <a16:creationId xmlns:a16="http://schemas.microsoft.com/office/drawing/2014/main" id="{00000000-0008-0000-2100-00001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133350</xdr:rowOff>
        </xdr:from>
        <xdr:to>
          <xdr:col>6</xdr:col>
          <xdr:colOff>476250</xdr:colOff>
          <xdr:row>38</xdr:row>
          <xdr:rowOff>38100</xdr:rowOff>
        </xdr:to>
        <xdr:sp macro="" textlink="">
          <xdr:nvSpPr>
            <xdr:cNvPr id="78865" name="Check Box 18" hidden="1">
              <a:extLst>
                <a:ext uri="{63B3BB69-23CF-44E3-9099-C40C66FF867C}">
                  <a14:compatExt spid="_x0000_s78865"/>
                </a:ext>
                <a:ext uri="{FF2B5EF4-FFF2-40B4-BE49-F238E27FC236}">
                  <a16:creationId xmlns:a16="http://schemas.microsoft.com/office/drawing/2014/main" id="{00000000-0008-0000-2100-00001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39</xdr:row>
          <xdr:rowOff>152400</xdr:rowOff>
        </xdr:from>
        <xdr:to>
          <xdr:col>6</xdr:col>
          <xdr:colOff>476250</xdr:colOff>
          <xdr:row>41</xdr:row>
          <xdr:rowOff>57150</xdr:rowOff>
        </xdr:to>
        <xdr:sp macro="" textlink="">
          <xdr:nvSpPr>
            <xdr:cNvPr id="78866" name="Check Box 19" hidden="1">
              <a:extLst>
                <a:ext uri="{63B3BB69-23CF-44E3-9099-C40C66FF867C}">
                  <a14:compatExt spid="_x0000_s78866"/>
                </a:ext>
                <a:ext uri="{FF2B5EF4-FFF2-40B4-BE49-F238E27FC236}">
                  <a16:creationId xmlns:a16="http://schemas.microsoft.com/office/drawing/2014/main" id="{00000000-0008-0000-2100-00001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xdr:row>
          <xdr:rowOff>133350</xdr:rowOff>
        </xdr:from>
        <xdr:to>
          <xdr:col>6</xdr:col>
          <xdr:colOff>476250</xdr:colOff>
          <xdr:row>44</xdr:row>
          <xdr:rowOff>38100</xdr:rowOff>
        </xdr:to>
        <xdr:sp macro="" textlink="">
          <xdr:nvSpPr>
            <xdr:cNvPr id="78867" name="Check Box 20" hidden="1">
              <a:extLst>
                <a:ext uri="{63B3BB69-23CF-44E3-9099-C40C66FF867C}">
                  <a14:compatExt spid="_x0000_s78867"/>
                </a:ext>
                <a:ext uri="{FF2B5EF4-FFF2-40B4-BE49-F238E27FC236}">
                  <a16:creationId xmlns:a16="http://schemas.microsoft.com/office/drawing/2014/main" id="{00000000-0008-0000-2100-00001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142875</xdr:rowOff>
        </xdr:from>
        <xdr:to>
          <xdr:col>6</xdr:col>
          <xdr:colOff>476250</xdr:colOff>
          <xdr:row>52</xdr:row>
          <xdr:rowOff>47625</xdr:rowOff>
        </xdr:to>
        <xdr:sp macro="" textlink="">
          <xdr:nvSpPr>
            <xdr:cNvPr id="78868" name="Check Box 21" hidden="1">
              <a:extLst>
                <a:ext uri="{63B3BB69-23CF-44E3-9099-C40C66FF867C}">
                  <a14:compatExt spid="_x0000_s78868"/>
                </a:ext>
                <a:ext uri="{FF2B5EF4-FFF2-40B4-BE49-F238E27FC236}">
                  <a16:creationId xmlns:a16="http://schemas.microsoft.com/office/drawing/2014/main" id="{00000000-0008-0000-2100-00001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56</xdr:row>
          <xdr:rowOff>133350</xdr:rowOff>
        </xdr:from>
        <xdr:to>
          <xdr:col>6</xdr:col>
          <xdr:colOff>476250</xdr:colOff>
          <xdr:row>58</xdr:row>
          <xdr:rowOff>38100</xdr:rowOff>
        </xdr:to>
        <xdr:sp macro="" textlink="">
          <xdr:nvSpPr>
            <xdr:cNvPr id="78869" name="Check Box 22" hidden="1">
              <a:extLst>
                <a:ext uri="{63B3BB69-23CF-44E3-9099-C40C66FF867C}">
                  <a14:compatExt spid="_x0000_s78869"/>
                </a:ext>
                <a:ext uri="{FF2B5EF4-FFF2-40B4-BE49-F238E27FC236}">
                  <a16:creationId xmlns:a16="http://schemas.microsoft.com/office/drawing/2014/main" id="{00000000-0008-0000-2100-00001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57</xdr:row>
          <xdr:rowOff>133350</xdr:rowOff>
        </xdr:from>
        <xdr:to>
          <xdr:col>6</xdr:col>
          <xdr:colOff>476250</xdr:colOff>
          <xdr:row>59</xdr:row>
          <xdr:rowOff>38100</xdr:rowOff>
        </xdr:to>
        <xdr:sp macro="" textlink="">
          <xdr:nvSpPr>
            <xdr:cNvPr id="78870" name="Check Box 23" hidden="1">
              <a:extLst>
                <a:ext uri="{63B3BB69-23CF-44E3-9099-C40C66FF867C}">
                  <a14:compatExt spid="_x0000_s78870"/>
                </a:ext>
                <a:ext uri="{FF2B5EF4-FFF2-40B4-BE49-F238E27FC236}">
                  <a16:creationId xmlns:a16="http://schemas.microsoft.com/office/drawing/2014/main" id="{00000000-0008-0000-2100-00001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58</xdr:row>
          <xdr:rowOff>133350</xdr:rowOff>
        </xdr:from>
        <xdr:to>
          <xdr:col>6</xdr:col>
          <xdr:colOff>476250</xdr:colOff>
          <xdr:row>60</xdr:row>
          <xdr:rowOff>38100</xdr:rowOff>
        </xdr:to>
        <xdr:sp macro="" textlink="">
          <xdr:nvSpPr>
            <xdr:cNvPr id="78871" name="Check Box 24" hidden="1">
              <a:extLst>
                <a:ext uri="{63B3BB69-23CF-44E3-9099-C40C66FF867C}">
                  <a14:compatExt spid="_x0000_s78871"/>
                </a:ext>
                <a:ext uri="{FF2B5EF4-FFF2-40B4-BE49-F238E27FC236}">
                  <a16:creationId xmlns:a16="http://schemas.microsoft.com/office/drawing/2014/main" id="{00000000-0008-0000-2100-00001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59</xdr:row>
          <xdr:rowOff>133350</xdr:rowOff>
        </xdr:from>
        <xdr:to>
          <xdr:col>6</xdr:col>
          <xdr:colOff>476250</xdr:colOff>
          <xdr:row>61</xdr:row>
          <xdr:rowOff>38100</xdr:rowOff>
        </xdr:to>
        <xdr:sp macro="" textlink="">
          <xdr:nvSpPr>
            <xdr:cNvPr id="78872" name="Check Box 25" hidden="1">
              <a:extLst>
                <a:ext uri="{63B3BB69-23CF-44E3-9099-C40C66FF867C}">
                  <a14:compatExt spid="_x0000_s78872"/>
                </a:ext>
                <a:ext uri="{FF2B5EF4-FFF2-40B4-BE49-F238E27FC236}">
                  <a16:creationId xmlns:a16="http://schemas.microsoft.com/office/drawing/2014/main" id="{00000000-0008-0000-2100-00001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62</xdr:row>
          <xdr:rowOff>114300</xdr:rowOff>
        </xdr:from>
        <xdr:to>
          <xdr:col>6</xdr:col>
          <xdr:colOff>476250</xdr:colOff>
          <xdr:row>63</xdr:row>
          <xdr:rowOff>9525</xdr:rowOff>
        </xdr:to>
        <xdr:sp macro="" textlink="">
          <xdr:nvSpPr>
            <xdr:cNvPr id="78873" name="Check Box 26" hidden="1">
              <a:extLst>
                <a:ext uri="{63B3BB69-23CF-44E3-9099-C40C66FF867C}">
                  <a14:compatExt spid="_x0000_s78873"/>
                </a:ext>
                <a:ext uri="{FF2B5EF4-FFF2-40B4-BE49-F238E27FC236}">
                  <a16:creationId xmlns:a16="http://schemas.microsoft.com/office/drawing/2014/main" id="{00000000-0008-0000-2100-00001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67</xdr:row>
          <xdr:rowOff>114300</xdr:rowOff>
        </xdr:from>
        <xdr:to>
          <xdr:col>6</xdr:col>
          <xdr:colOff>476250</xdr:colOff>
          <xdr:row>68</xdr:row>
          <xdr:rowOff>190500</xdr:rowOff>
        </xdr:to>
        <xdr:sp macro="" textlink="">
          <xdr:nvSpPr>
            <xdr:cNvPr id="78874" name="Check Box 27" hidden="1">
              <a:extLst>
                <a:ext uri="{63B3BB69-23CF-44E3-9099-C40C66FF867C}">
                  <a14:compatExt spid="_x0000_s78874"/>
                </a:ext>
                <a:ext uri="{FF2B5EF4-FFF2-40B4-BE49-F238E27FC236}">
                  <a16:creationId xmlns:a16="http://schemas.microsoft.com/office/drawing/2014/main" id="{00000000-0008-0000-2100-00001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75</xdr:row>
          <xdr:rowOff>123825</xdr:rowOff>
        </xdr:from>
        <xdr:to>
          <xdr:col>6</xdr:col>
          <xdr:colOff>476250</xdr:colOff>
          <xdr:row>77</xdr:row>
          <xdr:rowOff>28575</xdr:rowOff>
        </xdr:to>
        <xdr:sp macro="" textlink="">
          <xdr:nvSpPr>
            <xdr:cNvPr id="78875" name="Check Box 28" hidden="1">
              <a:extLst>
                <a:ext uri="{63B3BB69-23CF-44E3-9099-C40C66FF867C}">
                  <a14:compatExt spid="_x0000_s78875"/>
                </a:ext>
                <a:ext uri="{FF2B5EF4-FFF2-40B4-BE49-F238E27FC236}">
                  <a16:creationId xmlns:a16="http://schemas.microsoft.com/office/drawing/2014/main" id="{00000000-0008-0000-2100-00001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84</xdr:row>
          <xdr:rowOff>133350</xdr:rowOff>
        </xdr:from>
        <xdr:to>
          <xdr:col>6</xdr:col>
          <xdr:colOff>476250</xdr:colOff>
          <xdr:row>86</xdr:row>
          <xdr:rowOff>38100</xdr:rowOff>
        </xdr:to>
        <xdr:sp macro="" textlink="">
          <xdr:nvSpPr>
            <xdr:cNvPr id="78876" name="Check Box 29" hidden="1">
              <a:extLst>
                <a:ext uri="{63B3BB69-23CF-44E3-9099-C40C66FF867C}">
                  <a14:compatExt spid="_x0000_s78876"/>
                </a:ext>
                <a:ext uri="{FF2B5EF4-FFF2-40B4-BE49-F238E27FC236}">
                  <a16:creationId xmlns:a16="http://schemas.microsoft.com/office/drawing/2014/main" id="{00000000-0008-0000-2100-00001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89</xdr:row>
          <xdr:rowOff>19050</xdr:rowOff>
        </xdr:from>
        <xdr:to>
          <xdr:col>6</xdr:col>
          <xdr:colOff>476250</xdr:colOff>
          <xdr:row>90</xdr:row>
          <xdr:rowOff>95250</xdr:rowOff>
        </xdr:to>
        <xdr:sp macro="" textlink="">
          <xdr:nvSpPr>
            <xdr:cNvPr id="78877" name="Check Box 30" hidden="1">
              <a:extLst>
                <a:ext uri="{63B3BB69-23CF-44E3-9099-C40C66FF867C}">
                  <a14:compatExt spid="_x0000_s78877"/>
                </a:ext>
                <a:ext uri="{FF2B5EF4-FFF2-40B4-BE49-F238E27FC236}">
                  <a16:creationId xmlns:a16="http://schemas.microsoft.com/office/drawing/2014/main" id="{00000000-0008-0000-2100-00001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90</xdr:row>
          <xdr:rowOff>314325</xdr:rowOff>
        </xdr:from>
        <xdr:to>
          <xdr:col>6</xdr:col>
          <xdr:colOff>476250</xdr:colOff>
          <xdr:row>92</xdr:row>
          <xdr:rowOff>38100</xdr:rowOff>
        </xdr:to>
        <xdr:sp macro="" textlink="">
          <xdr:nvSpPr>
            <xdr:cNvPr id="78878" name="Check Box 31" hidden="1">
              <a:extLst>
                <a:ext uri="{63B3BB69-23CF-44E3-9099-C40C66FF867C}">
                  <a14:compatExt spid="_x0000_s78878"/>
                </a:ext>
                <a:ext uri="{FF2B5EF4-FFF2-40B4-BE49-F238E27FC236}">
                  <a16:creationId xmlns:a16="http://schemas.microsoft.com/office/drawing/2014/main" id="{00000000-0008-0000-2100-00001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91</xdr:row>
          <xdr:rowOff>133350</xdr:rowOff>
        </xdr:from>
        <xdr:to>
          <xdr:col>6</xdr:col>
          <xdr:colOff>476250</xdr:colOff>
          <xdr:row>93</xdr:row>
          <xdr:rowOff>38100</xdr:rowOff>
        </xdr:to>
        <xdr:sp macro="" textlink="">
          <xdr:nvSpPr>
            <xdr:cNvPr id="78879" name="Check Box 32" hidden="1">
              <a:extLst>
                <a:ext uri="{63B3BB69-23CF-44E3-9099-C40C66FF867C}">
                  <a14:compatExt spid="_x0000_s78879"/>
                </a:ext>
                <a:ext uri="{FF2B5EF4-FFF2-40B4-BE49-F238E27FC236}">
                  <a16:creationId xmlns:a16="http://schemas.microsoft.com/office/drawing/2014/main" id="{00000000-0008-0000-2100-00001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97</xdr:row>
          <xdr:rowOff>257175</xdr:rowOff>
        </xdr:from>
        <xdr:to>
          <xdr:col>6</xdr:col>
          <xdr:colOff>476250</xdr:colOff>
          <xdr:row>97</xdr:row>
          <xdr:rowOff>504825</xdr:rowOff>
        </xdr:to>
        <xdr:sp macro="" textlink="">
          <xdr:nvSpPr>
            <xdr:cNvPr id="78880" name="Check Box 33" hidden="1">
              <a:extLst>
                <a:ext uri="{63B3BB69-23CF-44E3-9099-C40C66FF867C}">
                  <a14:compatExt spid="_x0000_s78880"/>
                </a:ext>
                <a:ext uri="{FF2B5EF4-FFF2-40B4-BE49-F238E27FC236}">
                  <a16:creationId xmlns:a16="http://schemas.microsoft.com/office/drawing/2014/main" id="{00000000-0008-0000-2100-00002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103</xdr:row>
          <xdr:rowOff>57150</xdr:rowOff>
        </xdr:from>
        <xdr:to>
          <xdr:col>6</xdr:col>
          <xdr:colOff>476250</xdr:colOff>
          <xdr:row>103</xdr:row>
          <xdr:rowOff>304800</xdr:rowOff>
        </xdr:to>
        <xdr:sp macro="" textlink="">
          <xdr:nvSpPr>
            <xdr:cNvPr id="78881" name="Check Box 34" hidden="1">
              <a:extLst>
                <a:ext uri="{63B3BB69-23CF-44E3-9099-C40C66FF867C}">
                  <a14:compatExt spid="_x0000_s78881"/>
                </a:ext>
                <a:ext uri="{FF2B5EF4-FFF2-40B4-BE49-F238E27FC236}">
                  <a16:creationId xmlns:a16="http://schemas.microsoft.com/office/drawing/2014/main" id="{00000000-0008-0000-2100-00002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113</xdr:row>
          <xdr:rowOff>28575</xdr:rowOff>
        </xdr:from>
        <xdr:to>
          <xdr:col>6</xdr:col>
          <xdr:colOff>476250</xdr:colOff>
          <xdr:row>114</xdr:row>
          <xdr:rowOff>104775</xdr:rowOff>
        </xdr:to>
        <xdr:sp macro="" textlink="">
          <xdr:nvSpPr>
            <xdr:cNvPr id="78882" name="Check Box 35" hidden="1">
              <a:extLst>
                <a:ext uri="{63B3BB69-23CF-44E3-9099-C40C66FF867C}">
                  <a14:compatExt spid="_x0000_s78882"/>
                </a:ext>
                <a:ext uri="{FF2B5EF4-FFF2-40B4-BE49-F238E27FC236}">
                  <a16:creationId xmlns:a16="http://schemas.microsoft.com/office/drawing/2014/main" id="{00000000-0008-0000-2100-00002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129</xdr:row>
          <xdr:rowOff>66675</xdr:rowOff>
        </xdr:from>
        <xdr:to>
          <xdr:col>6</xdr:col>
          <xdr:colOff>476250</xdr:colOff>
          <xdr:row>130</xdr:row>
          <xdr:rowOff>142875</xdr:rowOff>
        </xdr:to>
        <xdr:sp macro="" textlink="">
          <xdr:nvSpPr>
            <xdr:cNvPr id="78883" name="Check Box 36" hidden="1">
              <a:extLst>
                <a:ext uri="{63B3BB69-23CF-44E3-9099-C40C66FF867C}">
                  <a14:compatExt spid="_x0000_s78883"/>
                </a:ext>
                <a:ext uri="{FF2B5EF4-FFF2-40B4-BE49-F238E27FC236}">
                  <a16:creationId xmlns:a16="http://schemas.microsoft.com/office/drawing/2014/main" id="{00000000-0008-0000-2100-00002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133</xdr:row>
          <xdr:rowOff>19050</xdr:rowOff>
        </xdr:from>
        <xdr:to>
          <xdr:col>6</xdr:col>
          <xdr:colOff>476250</xdr:colOff>
          <xdr:row>133</xdr:row>
          <xdr:rowOff>266700</xdr:rowOff>
        </xdr:to>
        <xdr:sp macro="" textlink="">
          <xdr:nvSpPr>
            <xdr:cNvPr id="78884" name="Check Box 37" hidden="1">
              <a:extLst>
                <a:ext uri="{63B3BB69-23CF-44E3-9099-C40C66FF867C}">
                  <a14:compatExt spid="_x0000_s78884"/>
                </a:ext>
                <a:ext uri="{FF2B5EF4-FFF2-40B4-BE49-F238E27FC236}">
                  <a16:creationId xmlns:a16="http://schemas.microsoft.com/office/drawing/2014/main" id="{00000000-0008-0000-2100-00002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134</xdr:row>
          <xdr:rowOff>304800</xdr:rowOff>
        </xdr:from>
        <xdr:to>
          <xdr:col>6</xdr:col>
          <xdr:colOff>476250</xdr:colOff>
          <xdr:row>136</xdr:row>
          <xdr:rowOff>28575</xdr:rowOff>
        </xdr:to>
        <xdr:sp macro="" textlink="">
          <xdr:nvSpPr>
            <xdr:cNvPr id="78885" name="Check Box 38" hidden="1">
              <a:extLst>
                <a:ext uri="{63B3BB69-23CF-44E3-9099-C40C66FF867C}">
                  <a14:compatExt spid="_x0000_s78885"/>
                </a:ext>
                <a:ext uri="{FF2B5EF4-FFF2-40B4-BE49-F238E27FC236}">
                  <a16:creationId xmlns:a16="http://schemas.microsoft.com/office/drawing/2014/main" id="{00000000-0008-0000-2100-00002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135</xdr:row>
          <xdr:rowOff>123825</xdr:rowOff>
        </xdr:from>
        <xdr:to>
          <xdr:col>6</xdr:col>
          <xdr:colOff>476250</xdr:colOff>
          <xdr:row>137</xdr:row>
          <xdr:rowOff>28575</xdr:rowOff>
        </xdr:to>
        <xdr:sp macro="" textlink="">
          <xdr:nvSpPr>
            <xdr:cNvPr id="78886" name="Check Box 39" hidden="1">
              <a:extLst>
                <a:ext uri="{63B3BB69-23CF-44E3-9099-C40C66FF867C}">
                  <a14:compatExt spid="_x0000_s78886"/>
                </a:ext>
                <a:ext uri="{FF2B5EF4-FFF2-40B4-BE49-F238E27FC236}">
                  <a16:creationId xmlns:a16="http://schemas.microsoft.com/office/drawing/2014/main" id="{00000000-0008-0000-2100-00002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136</xdr:row>
          <xdr:rowOff>133350</xdr:rowOff>
        </xdr:from>
        <xdr:to>
          <xdr:col>6</xdr:col>
          <xdr:colOff>476250</xdr:colOff>
          <xdr:row>138</xdr:row>
          <xdr:rowOff>38100</xdr:rowOff>
        </xdr:to>
        <xdr:sp macro="" textlink="">
          <xdr:nvSpPr>
            <xdr:cNvPr id="78887" name="Check Box 40" hidden="1">
              <a:extLst>
                <a:ext uri="{63B3BB69-23CF-44E3-9099-C40C66FF867C}">
                  <a14:compatExt spid="_x0000_s78887"/>
                </a:ext>
                <a:ext uri="{FF2B5EF4-FFF2-40B4-BE49-F238E27FC236}">
                  <a16:creationId xmlns:a16="http://schemas.microsoft.com/office/drawing/2014/main" id="{00000000-0008-0000-2100-00002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137</xdr:row>
          <xdr:rowOff>133350</xdr:rowOff>
        </xdr:from>
        <xdr:to>
          <xdr:col>6</xdr:col>
          <xdr:colOff>476250</xdr:colOff>
          <xdr:row>139</xdr:row>
          <xdr:rowOff>38100</xdr:rowOff>
        </xdr:to>
        <xdr:sp macro="" textlink="">
          <xdr:nvSpPr>
            <xdr:cNvPr id="78888" name="Check Box 41" hidden="1">
              <a:extLst>
                <a:ext uri="{63B3BB69-23CF-44E3-9099-C40C66FF867C}">
                  <a14:compatExt spid="_x0000_s78888"/>
                </a:ext>
                <a:ext uri="{FF2B5EF4-FFF2-40B4-BE49-F238E27FC236}">
                  <a16:creationId xmlns:a16="http://schemas.microsoft.com/office/drawing/2014/main" id="{00000000-0008-0000-2100-00002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138</xdr:row>
          <xdr:rowOff>133350</xdr:rowOff>
        </xdr:from>
        <xdr:to>
          <xdr:col>6</xdr:col>
          <xdr:colOff>476250</xdr:colOff>
          <xdr:row>140</xdr:row>
          <xdr:rowOff>38100</xdr:rowOff>
        </xdr:to>
        <xdr:sp macro="" textlink="">
          <xdr:nvSpPr>
            <xdr:cNvPr id="78889" name="Check Box 42" hidden="1">
              <a:extLst>
                <a:ext uri="{63B3BB69-23CF-44E3-9099-C40C66FF867C}">
                  <a14:compatExt spid="_x0000_s78889"/>
                </a:ext>
                <a:ext uri="{FF2B5EF4-FFF2-40B4-BE49-F238E27FC236}">
                  <a16:creationId xmlns:a16="http://schemas.microsoft.com/office/drawing/2014/main" id="{00000000-0008-0000-2100-00002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140</xdr:row>
          <xdr:rowOff>114300</xdr:rowOff>
        </xdr:from>
        <xdr:to>
          <xdr:col>6</xdr:col>
          <xdr:colOff>476250</xdr:colOff>
          <xdr:row>142</xdr:row>
          <xdr:rowOff>28575</xdr:rowOff>
        </xdr:to>
        <xdr:sp macro="" textlink="">
          <xdr:nvSpPr>
            <xdr:cNvPr id="78890" name="Check Box 43" hidden="1">
              <a:extLst>
                <a:ext uri="{63B3BB69-23CF-44E3-9099-C40C66FF867C}">
                  <a14:compatExt spid="_x0000_s78890"/>
                </a:ext>
                <a:ext uri="{FF2B5EF4-FFF2-40B4-BE49-F238E27FC236}">
                  <a16:creationId xmlns:a16="http://schemas.microsoft.com/office/drawing/2014/main" id="{00000000-0008-0000-2100-00002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142</xdr:row>
          <xdr:rowOff>123825</xdr:rowOff>
        </xdr:from>
        <xdr:to>
          <xdr:col>6</xdr:col>
          <xdr:colOff>476250</xdr:colOff>
          <xdr:row>144</xdr:row>
          <xdr:rowOff>28575</xdr:rowOff>
        </xdr:to>
        <xdr:sp macro="" textlink="">
          <xdr:nvSpPr>
            <xdr:cNvPr id="78891" name="Check Box 44" hidden="1">
              <a:extLst>
                <a:ext uri="{63B3BB69-23CF-44E3-9099-C40C66FF867C}">
                  <a14:compatExt spid="_x0000_s78891"/>
                </a:ext>
                <a:ext uri="{FF2B5EF4-FFF2-40B4-BE49-F238E27FC236}">
                  <a16:creationId xmlns:a16="http://schemas.microsoft.com/office/drawing/2014/main" id="{00000000-0008-0000-2100-00002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143</xdr:row>
          <xdr:rowOff>123825</xdr:rowOff>
        </xdr:from>
        <xdr:to>
          <xdr:col>6</xdr:col>
          <xdr:colOff>476250</xdr:colOff>
          <xdr:row>145</xdr:row>
          <xdr:rowOff>28575</xdr:rowOff>
        </xdr:to>
        <xdr:sp macro="" textlink="">
          <xdr:nvSpPr>
            <xdr:cNvPr id="78892" name="Check Box 45" hidden="1">
              <a:extLst>
                <a:ext uri="{63B3BB69-23CF-44E3-9099-C40C66FF867C}">
                  <a14:compatExt spid="_x0000_s78892"/>
                </a:ext>
                <a:ext uri="{FF2B5EF4-FFF2-40B4-BE49-F238E27FC236}">
                  <a16:creationId xmlns:a16="http://schemas.microsoft.com/office/drawing/2014/main" id="{00000000-0008-0000-2100-00002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145</xdr:row>
          <xdr:rowOff>38100</xdr:rowOff>
        </xdr:from>
        <xdr:to>
          <xdr:col>6</xdr:col>
          <xdr:colOff>476250</xdr:colOff>
          <xdr:row>145</xdr:row>
          <xdr:rowOff>285750</xdr:rowOff>
        </xdr:to>
        <xdr:sp macro="" textlink="">
          <xdr:nvSpPr>
            <xdr:cNvPr id="78893" name="Check Box 46" hidden="1">
              <a:extLst>
                <a:ext uri="{63B3BB69-23CF-44E3-9099-C40C66FF867C}">
                  <a14:compatExt spid="_x0000_s78893"/>
                </a:ext>
                <a:ext uri="{FF2B5EF4-FFF2-40B4-BE49-F238E27FC236}">
                  <a16:creationId xmlns:a16="http://schemas.microsoft.com/office/drawing/2014/main" id="{00000000-0008-0000-2100-00002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146</xdr:row>
          <xdr:rowOff>38100</xdr:rowOff>
        </xdr:from>
        <xdr:to>
          <xdr:col>6</xdr:col>
          <xdr:colOff>476250</xdr:colOff>
          <xdr:row>146</xdr:row>
          <xdr:rowOff>285750</xdr:rowOff>
        </xdr:to>
        <xdr:sp macro="" textlink="">
          <xdr:nvSpPr>
            <xdr:cNvPr id="78894" name="Check Box 47" hidden="1">
              <a:extLst>
                <a:ext uri="{63B3BB69-23CF-44E3-9099-C40C66FF867C}">
                  <a14:compatExt spid="_x0000_s78894"/>
                </a:ext>
                <a:ext uri="{FF2B5EF4-FFF2-40B4-BE49-F238E27FC236}">
                  <a16:creationId xmlns:a16="http://schemas.microsoft.com/office/drawing/2014/main" id="{00000000-0008-0000-2100-00002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314325</xdr:rowOff>
        </xdr:from>
        <xdr:to>
          <xdr:col>6</xdr:col>
          <xdr:colOff>476250</xdr:colOff>
          <xdr:row>157</xdr:row>
          <xdr:rowOff>38100</xdr:rowOff>
        </xdr:to>
        <xdr:sp macro="" textlink="">
          <xdr:nvSpPr>
            <xdr:cNvPr id="78895" name="Check Box 48" hidden="1">
              <a:extLst>
                <a:ext uri="{63B3BB69-23CF-44E3-9099-C40C66FF867C}">
                  <a14:compatExt spid="_x0000_s78895"/>
                </a:ext>
                <a:ext uri="{FF2B5EF4-FFF2-40B4-BE49-F238E27FC236}">
                  <a16:creationId xmlns:a16="http://schemas.microsoft.com/office/drawing/2014/main" id="{00000000-0008-0000-2100-00002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149</xdr:row>
          <xdr:rowOff>228600</xdr:rowOff>
        </xdr:from>
        <xdr:to>
          <xdr:col>6</xdr:col>
          <xdr:colOff>476250</xdr:colOff>
          <xdr:row>150</xdr:row>
          <xdr:rowOff>123825</xdr:rowOff>
        </xdr:to>
        <xdr:sp macro="" textlink="">
          <xdr:nvSpPr>
            <xdr:cNvPr id="78896" name="Check Box 49" hidden="1">
              <a:extLst>
                <a:ext uri="{63B3BB69-23CF-44E3-9099-C40C66FF867C}">
                  <a14:compatExt spid="_x0000_s78896"/>
                </a:ext>
                <a:ext uri="{FF2B5EF4-FFF2-40B4-BE49-F238E27FC236}">
                  <a16:creationId xmlns:a16="http://schemas.microsoft.com/office/drawing/2014/main" id="{00000000-0008-0000-2100-00003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153</xdr:row>
          <xdr:rowOff>47625</xdr:rowOff>
        </xdr:from>
        <xdr:to>
          <xdr:col>6</xdr:col>
          <xdr:colOff>476250</xdr:colOff>
          <xdr:row>153</xdr:row>
          <xdr:rowOff>295275</xdr:rowOff>
        </xdr:to>
        <xdr:sp macro="" textlink="">
          <xdr:nvSpPr>
            <xdr:cNvPr id="78897" name="Check Box 50" hidden="1">
              <a:extLst>
                <a:ext uri="{63B3BB69-23CF-44E3-9099-C40C66FF867C}">
                  <a14:compatExt spid="_x0000_s78897"/>
                </a:ext>
                <a:ext uri="{FF2B5EF4-FFF2-40B4-BE49-F238E27FC236}">
                  <a16:creationId xmlns:a16="http://schemas.microsoft.com/office/drawing/2014/main" id="{00000000-0008-0000-2100-00003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154</xdr:row>
          <xdr:rowOff>57150</xdr:rowOff>
        </xdr:from>
        <xdr:to>
          <xdr:col>6</xdr:col>
          <xdr:colOff>476250</xdr:colOff>
          <xdr:row>154</xdr:row>
          <xdr:rowOff>304800</xdr:rowOff>
        </xdr:to>
        <xdr:sp macro="" textlink="">
          <xdr:nvSpPr>
            <xdr:cNvPr id="78898" name="Check Box 51" hidden="1">
              <a:extLst>
                <a:ext uri="{63B3BB69-23CF-44E3-9099-C40C66FF867C}">
                  <a14:compatExt spid="_x0000_s78898"/>
                </a:ext>
                <a:ext uri="{FF2B5EF4-FFF2-40B4-BE49-F238E27FC236}">
                  <a16:creationId xmlns:a16="http://schemas.microsoft.com/office/drawing/2014/main" id="{00000000-0008-0000-2100-00003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47625</xdr:rowOff>
        </xdr:from>
        <xdr:to>
          <xdr:col>6</xdr:col>
          <xdr:colOff>476250</xdr:colOff>
          <xdr:row>155</xdr:row>
          <xdr:rowOff>295275</xdr:rowOff>
        </xdr:to>
        <xdr:sp macro="" textlink="">
          <xdr:nvSpPr>
            <xdr:cNvPr id="78899" name="Check Box 52" hidden="1">
              <a:extLst>
                <a:ext uri="{63B3BB69-23CF-44E3-9099-C40C66FF867C}">
                  <a14:compatExt spid="_x0000_s78899"/>
                </a:ext>
                <a:ext uri="{FF2B5EF4-FFF2-40B4-BE49-F238E27FC236}">
                  <a16:creationId xmlns:a16="http://schemas.microsoft.com/office/drawing/2014/main" id="{00000000-0008-0000-2100-00003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156</xdr:row>
          <xdr:rowOff>123825</xdr:rowOff>
        </xdr:from>
        <xdr:to>
          <xdr:col>6</xdr:col>
          <xdr:colOff>476250</xdr:colOff>
          <xdr:row>158</xdr:row>
          <xdr:rowOff>28575</xdr:rowOff>
        </xdr:to>
        <xdr:sp macro="" textlink="">
          <xdr:nvSpPr>
            <xdr:cNvPr id="78900" name="Check Box 53" hidden="1">
              <a:extLst>
                <a:ext uri="{63B3BB69-23CF-44E3-9099-C40C66FF867C}">
                  <a14:compatExt spid="_x0000_s78900"/>
                </a:ext>
                <a:ext uri="{FF2B5EF4-FFF2-40B4-BE49-F238E27FC236}">
                  <a16:creationId xmlns:a16="http://schemas.microsoft.com/office/drawing/2014/main" id="{00000000-0008-0000-2100-00003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158</xdr:row>
          <xdr:rowOff>57150</xdr:rowOff>
        </xdr:from>
        <xdr:to>
          <xdr:col>6</xdr:col>
          <xdr:colOff>476250</xdr:colOff>
          <xdr:row>158</xdr:row>
          <xdr:rowOff>304800</xdr:rowOff>
        </xdr:to>
        <xdr:sp macro="" textlink="">
          <xdr:nvSpPr>
            <xdr:cNvPr id="78901" name="Check Box 54" hidden="1">
              <a:extLst>
                <a:ext uri="{63B3BB69-23CF-44E3-9099-C40C66FF867C}">
                  <a14:compatExt spid="_x0000_s78901"/>
                </a:ext>
                <a:ext uri="{FF2B5EF4-FFF2-40B4-BE49-F238E27FC236}">
                  <a16:creationId xmlns:a16="http://schemas.microsoft.com/office/drawing/2014/main" id="{00000000-0008-0000-2100-00003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163</xdr:row>
          <xdr:rowOff>123825</xdr:rowOff>
        </xdr:from>
        <xdr:to>
          <xdr:col>6</xdr:col>
          <xdr:colOff>476250</xdr:colOff>
          <xdr:row>165</xdr:row>
          <xdr:rowOff>38100</xdr:rowOff>
        </xdr:to>
        <xdr:sp macro="" textlink="">
          <xdr:nvSpPr>
            <xdr:cNvPr id="78902" name="Check Box 55" hidden="1">
              <a:extLst>
                <a:ext uri="{63B3BB69-23CF-44E3-9099-C40C66FF867C}">
                  <a14:compatExt spid="_x0000_s78902"/>
                </a:ext>
                <a:ext uri="{FF2B5EF4-FFF2-40B4-BE49-F238E27FC236}">
                  <a16:creationId xmlns:a16="http://schemas.microsoft.com/office/drawing/2014/main" id="{00000000-0008-0000-2100-00003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159</xdr:row>
          <xdr:rowOff>123825</xdr:rowOff>
        </xdr:from>
        <xdr:to>
          <xdr:col>6</xdr:col>
          <xdr:colOff>476250</xdr:colOff>
          <xdr:row>161</xdr:row>
          <xdr:rowOff>28575</xdr:rowOff>
        </xdr:to>
        <xdr:sp macro="" textlink="">
          <xdr:nvSpPr>
            <xdr:cNvPr id="78903" name="Check Box 56" hidden="1">
              <a:extLst>
                <a:ext uri="{63B3BB69-23CF-44E3-9099-C40C66FF867C}">
                  <a14:compatExt spid="_x0000_s78903"/>
                </a:ext>
                <a:ext uri="{FF2B5EF4-FFF2-40B4-BE49-F238E27FC236}">
                  <a16:creationId xmlns:a16="http://schemas.microsoft.com/office/drawing/2014/main" id="{00000000-0008-0000-2100-00003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165</xdr:row>
          <xdr:rowOff>47625</xdr:rowOff>
        </xdr:from>
        <xdr:to>
          <xdr:col>6</xdr:col>
          <xdr:colOff>476250</xdr:colOff>
          <xdr:row>165</xdr:row>
          <xdr:rowOff>304800</xdr:rowOff>
        </xdr:to>
        <xdr:sp macro="" textlink="">
          <xdr:nvSpPr>
            <xdr:cNvPr id="78904" name="Check Box 58" hidden="1">
              <a:extLst>
                <a:ext uri="{63B3BB69-23CF-44E3-9099-C40C66FF867C}">
                  <a14:compatExt spid="_x0000_s78904"/>
                </a:ext>
                <a:ext uri="{FF2B5EF4-FFF2-40B4-BE49-F238E27FC236}">
                  <a16:creationId xmlns:a16="http://schemas.microsoft.com/office/drawing/2014/main" id="{00000000-0008-0000-2100-00003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166</xdr:row>
          <xdr:rowOff>123825</xdr:rowOff>
        </xdr:from>
        <xdr:to>
          <xdr:col>6</xdr:col>
          <xdr:colOff>476250</xdr:colOff>
          <xdr:row>168</xdr:row>
          <xdr:rowOff>28575</xdr:rowOff>
        </xdr:to>
        <xdr:sp macro="" textlink="">
          <xdr:nvSpPr>
            <xdr:cNvPr id="78905" name="Check Box 59" hidden="1">
              <a:extLst>
                <a:ext uri="{63B3BB69-23CF-44E3-9099-C40C66FF867C}">
                  <a14:compatExt spid="_x0000_s78905"/>
                </a:ext>
                <a:ext uri="{FF2B5EF4-FFF2-40B4-BE49-F238E27FC236}">
                  <a16:creationId xmlns:a16="http://schemas.microsoft.com/office/drawing/2014/main" id="{00000000-0008-0000-2100-00003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168</xdr:row>
          <xdr:rowOff>123825</xdr:rowOff>
        </xdr:from>
        <xdr:to>
          <xdr:col>6</xdr:col>
          <xdr:colOff>476250</xdr:colOff>
          <xdr:row>170</xdr:row>
          <xdr:rowOff>28575</xdr:rowOff>
        </xdr:to>
        <xdr:sp macro="" textlink="">
          <xdr:nvSpPr>
            <xdr:cNvPr id="78906" name="Check Box 60" hidden="1">
              <a:extLst>
                <a:ext uri="{63B3BB69-23CF-44E3-9099-C40C66FF867C}">
                  <a14:compatExt spid="_x0000_s78906"/>
                </a:ext>
                <a:ext uri="{FF2B5EF4-FFF2-40B4-BE49-F238E27FC236}">
                  <a16:creationId xmlns:a16="http://schemas.microsoft.com/office/drawing/2014/main" id="{00000000-0008-0000-2100-00003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170</xdr:row>
          <xdr:rowOff>123825</xdr:rowOff>
        </xdr:from>
        <xdr:to>
          <xdr:col>6</xdr:col>
          <xdr:colOff>476250</xdr:colOff>
          <xdr:row>172</xdr:row>
          <xdr:rowOff>28575</xdr:rowOff>
        </xdr:to>
        <xdr:sp macro="" textlink="">
          <xdr:nvSpPr>
            <xdr:cNvPr id="78907" name="Check Box 61" hidden="1">
              <a:extLst>
                <a:ext uri="{63B3BB69-23CF-44E3-9099-C40C66FF867C}">
                  <a14:compatExt spid="_x0000_s78907"/>
                </a:ext>
                <a:ext uri="{FF2B5EF4-FFF2-40B4-BE49-F238E27FC236}">
                  <a16:creationId xmlns:a16="http://schemas.microsoft.com/office/drawing/2014/main" id="{00000000-0008-0000-2100-00003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171</xdr:row>
          <xdr:rowOff>142875</xdr:rowOff>
        </xdr:from>
        <xdr:to>
          <xdr:col>6</xdr:col>
          <xdr:colOff>476250</xdr:colOff>
          <xdr:row>173</xdr:row>
          <xdr:rowOff>47625</xdr:rowOff>
        </xdr:to>
        <xdr:sp macro="" textlink="">
          <xdr:nvSpPr>
            <xdr:cNvPr id="78908" name="Check Box 62" hidden="1">
              <a:extLst>
                <a:ext uri="{63B3BB69-23CF-44E3-9099-C40C66FF867C}">
                  <a14:compatExt spid="_x0000_s78908"/>
                </a:ext>
                <a:ext uri="{FF2B5EF4-FFF2-40B4-BE49-F238E27FC236}">
                  <a16:creationId xmlns:a16="http://schemas.microsoft.com/office/drawing/2014/main" id="{00000000-0008-0000-2100-00003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172</xdr:row>
          <xdr:rowOff>142875</xdr:rowOff>
        </xdr:from>
        <xdr:to>
          <xdr:col>6</xdr:col>
          <xdr:colOff>476250</xdr:colOff>
          <xdr:row>174</xdr:row>
          <xdr:rowOff>47625</xdr:rowOff>
        </xdr:to>
        <xdr:sp macro="" textlink="">
          <xdr:nvSpPr>
            <xdr:cNvPr id="78909" name="Check Box 63" hidden="1">
              <a:extLst>
                <a:ext uri="{63B3BB69-23CF-44E3-9099-C40C66FF867C}">
                  <a14:compatExt spid="_x0000_s78909"/>
                </a:ext>
                <a:ext uri="{FF2B5EF4-FFF2-40B4-BE49-F238E27FC236}">
                  <a16:creationId xmlns:a16="http://schemas.microsoft.com/office/drawing/2014/main" id="{00000000-0008-0000-2100-00003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173</xdr:row>
          <xdr:rowOff>142875</xdr:rowOff>
        </xdr:from>
        <xdr:to>
          <xdr:col>6</xdr:col>
          <xdr:colOff>476250</xdr:colOff>
          <xdr:row>175</xdr:row>
          <xdr:rowOff>47625</xdr:rowOff>
        </xdr:to>
        <xdr:sp macro="" textlink="">
          <xdr:nvSpPr>
            <xdr:cNvPr id="78910" name="Check Box 64" hidden="1">
              <a:extLst>
                <a:ext uri="{63B3BB69-23CF-44E3-9099-C40C66FF867C}">
                  <a14:compatExt spid="_x0000_s78910"/>
                </a:ext>
                <a:ext uri="{FF2B5EF4-FFF2-40B4-BE49-F238E27FC236}">
                  <a16:creationId xmlns:a16="http://schemas.microsoft.com/office/drawing/2014/main" id="{00000000-0008-0000-2100-00003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174</xdr:row>
          <xdr:rowOff>142875</xdr:rowOff>
        </xdr:from>
        <xdr:to>
          <xdr:col>6</xdr:col>
          <xdr:colOff>476250</xdr:colOff>
          <xdr:row>176</xdr:row>
          <xdr:rowOff>47625</xdr:rowOff>
        </xdr:to>
        <xdr:sp macro="" textlink="">
          <xdr:nvSpPr>
            <xdr:cNvPr id="78911" name="Check Box 65" hidden="1">
              <a:extLst>
                <a:ext uri="{63B3BB69-23CF-44E3-9099-C40C66FF867C}">
                  <a14:compatExt spid="_x0000_s78911"/>
                </a:ext>
                <a:ext uri="{FF2B5EF4-FFF2-40B4-BE49-F238E27FC236}">
                  <a16:creationId xmlns:a16="http://schemas.microsoft.com/office/drawing/2014/main" id="{00000000-0008-0000-2100-00003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175</xdr:row>
          <xdr:rowOff>142875</xdr:rowOff>
        </xdr:from>
        <xdr:to>
          <xdr:col>6</xdr:col>
          <xdr:colOff>476250</xdr:colOff>
          <xdr:row>177</xdr:row>
          <xdr:rowOff>47625</xdr:rowOff>
        </xdr:to>
        <xdr:sp macro="" textlink="">
          <xdr:nvSpPr>
            <xdr:cNvPr id="78912" name="Check Box 66" hidden="1">
              <a:extLst>
                <a:ext uri="{63B3BB69-23CF-44E3-9099-C40C66FF867C}">
                  <a14:compatExt spid="_x0000_s78912"/>
                </a:ext>
                <a:ext uri="{FF2B5EF4-FFF2-40B4-BE49-F238E27FC236}">
                  <a16:creationId xmlns:a16="http://schemas.microsoft.com/office/drawing/2014/main" id="{00000000-0008-0000-2100-00004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176</xdr:row>
          <xdr:rowOff>142875</xdr:rowOff>
        </xdr:from>
        <xdr:to>
          <xdr:col>6</xdr:col>
          <xdr:colOff>476250</xdr:colOff>
          <xdr:row>178</xdr:row>
          <xdr:rowOff>47625</xdr:rowOff>
        </xdr:to>
        <xdr:sp macro="" textlink="">
          <xdr:nvSpPr>
            <xdr:cNvPr id="78913" name="Check Box 67" hidden="1">
              <a:extLst>
                <a:ext uri="{63B3BB69-23CF-44E3-9099-C40C66FF867C}">
                  <a14:compatExt spid="_x0000_s78913"/>
                </a:ext>
                <a:ext uri="{FF2B5EF4-FFF2-40B4-BE49-F238E27FC236}">
                  <a16:creationId xmlns:a16="http://schemas.microsoft.com/office/drawing/2014/main" id="{00000000-0008-0000-2100-00004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178</xdr:row>
          <xdr:rowOff>133350</xdr:rowOff>
        </xdr:from>
        <xdr:to>
          <xdr:col>6</xdr:col>
          <xdr:colOff>476250</xdr:colOff>
          <xdr:row>180</xdr:row>
          <xdr:rowOff>38100</xdr:rowOff>
        </xdr:to>
        <xdr:sp macro="" textlink="">
          <xdr:nvSpPr>
            <xdr:cNvPr id="78914" name="Check Box 68" hidden="1">
              <a:extLst>
                <a:ext uri="{63B3BB69-23CF-44E3-9099-C40C66FF867C}">
                  <a14:compatExt spid="_x0000_s78914"/>
                </a:ext>
                <a:ext uri="{FF2B5EF4-FFF2-40B4-BE49-F238E27FC236}">
                  <a16:creationId xmlns:a16="http://schemas.microsoft.com/office/drawing/2014/main" id="{00000000-0008-0000-2100-00004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162</xdr:row>
          <xdr:rowOff>47625</xdr:rowOff>
        </xdr:from>
        <xdr:to>
          <xdr:col>6</xdr:col>
          <xdr:colOff>466725</xdr:colOff>
          <xdr:row>162</xdr:row>
          <xdr:rowOff>295275</xdr:rowOff>
        </xdr:to>
        <xdr:sp macro="" textlink="">
          <xdr:nvSpPr>
            <xdr:cNvPr id="78915" name="Check Box 57" hidden="1">
              <a:extLst>
                <a:ext uri="{63B3BB69-23CF-44E3-9099-C40C66FF867C}">
                  <a14:compatExt spid="_x0000_s78915"/>
                </a:ext>
                <a:ext uri="{FF2B5EF4-FFF2-40B4-BE49-F238E27FC236}">
                  <a16:creationId xmlns:a16="http://schemas.microsoft.com/office/drawing/2014/main" id="{00000000-0008-0000-2100-00004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162</xdr:row>
          <xdr:rowOff>47625</xdr:rowOff>
        </xdr:from>
        <xdr:to>
          <xdr:col>6</xdr:col>
          <xdr:colOff>466725</xdr:colOff>
          <xdr:row>162</xdr:row>
          <xdr:rowOff>295275</xdr:rowOff>
        </xdr:to>
        <xdr:sp macro="" textlink="">
          <xdr:nvSpPr>
            <xdr:cNvPr id="78916" name="チェック 70" hidden="1">
              <a:extLst>
                <a:ext uri="{63B3BB69-23CF-44E3-9099-C40C66FF867C}">
                  <a14:compatExt spid="_x0000_s78916"/>
                </a:ext>
                <a:ext uri="{FF2B5EF4-FFF2-40B4-BE49-F238E27FC236}">
                  <a16:creationId xmlns:a16="http://schemas.microsoft.com/office/drawing/2014/main" id="{00000000-0008-0000-2100-00004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3</xdr:row>
          <xdr:rowOff>0</xdr:rowOff>
        </xdr:from>
        <xdr:to>
          <xdr:col>4</xdr:col>
          <xdr:colOff>457200</xdr:colOff>
          <xdr:row>3</xdr:row>
          <xdr:rowOff>200025</xdr:rowOff>
        </xdr:to>
        <xdr:sp macro="" textlink="">
          <xdr:nvSpPr>
            <xdr:cNvPr id="78917" name="Check Box 69" hidden="1">
              <a:extLst>
                <a:ext uri="{63B3BB69-23CF-44E3-9099-C40C66FF867C}">
                  <a14:compatExt spid="_x0000_s78917"/>
                </a:ext>
                <a:ext uri="{FF2B5EF4-FFF2-40B4-BE49-F238E27FC236}">
                  <a16:creationId xmlns:a16="http://schemas.microsoft.com/office/drawing/2014/main" id="{00000000-0008-0000-2100-00004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152401</xdr:colOff>
      <xdr:row>3</xdr:row>
      <xdr:rowOff>19050</xdr:rowOff>
    </xdr:from>
    <xdr:to>
      <xdr:col>4</xdr:col>
      <xdr:colOff>532086</xdr:colOff>
      <xdr:row>3</xdr:row>
      <xdr:rowOff>177362</xdr:rowOff>
    </xdr:to>
    <xdr:sp macro="" textlink="">
      <xdr:nvSpPr>
        <xdr:cNvPr id="153" name="楕円 154">
          <a:extLst>
            <a:ext uri="{FF2B5EF4-FFF2-40B4-BE49-F238E27FC236}">
              <a16:creationId xmlns:a16="http://schemas.microsoft.com/office/drawing/2014/main" id="{00000000-0008-0000-3700-000099000000}"/>
            </a:ext>
          </a:extLst>
        </xdr:cNvPr>
        <xdr:cNvSpPr/>
      </xdr:nvSpPr>
      <xdr:spPr>
        <a:xfrm>
          <a:off x="4171951"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731783</xdr:colOff>
      <xdr:row>3</xdr:row>
      <xdr:rowOff>19050</xdr:rowOff>
    </xdr:from>
    <xdr:to>
      <xdr:col>4</xdr:col>
      <xdr:colOff>1111468</xdr:colOff>
      <xdr:row>3</xdr:row>
      <xdr:rowOff>177362</xdr:rowOff>
    </xdr:to>
    <xdr:sp macro="" textlink="">
      <xdr:nvSpPr>
        <xdr:cNvPr id="154" name="楕円 155">
          <a:extLst>
            <a:ext uri="{FF2B5EF4-FFF2-40B4-BE49-F238E27FC236}">
              <a16:creationId xmlns:a16="http://schemas.microsoft.com/office/drawing/2014/main" id="{00000000-0008-0000-3700-00009A000000}"/>
            </a:ext>
          </a:extLst>
        </xdr:cNvPr>
        <xdr:cNvSpPr/>
      </xdr:nvSpPr>
      <xdr:spPr>
        <a:xfrm>
          <a:off x="4751333"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xdr:colOff>
      <xdr:row>3</xdr:row>
      <xdr:rowOff>210207</xdr:rowOff>
    </xdr:from>
    <xdr:to>
      <xdr:col>7</xdr:col>
      <xdr:colOff>814553</xdr:colOff>
      <xdr:row>5</xdr:row>
      <xdr:rowOff>157655</xdr:rowOff>
    </xdr:to>
    <xdr:sp macro="" textlink="">
      <xdr:nvSpPr>
        <xdr:cNvPr id="155" name="テキスト ボックス 154">
          <a:extLst>
            <a:ext uri="{FF2B5EF4-FFF2-40B4-BE49-F238E27FC236}">
              <a16:creationId xmlns:a16="http://schemas.microsoft.com/office/drawing/2014/main" id="{00000000-0008-0000-3700-00009B000000}"/>
            </a:ext>
          </a:extLst>
        </xdr:cNvPr>
        <xdr:cNvSpPr txBox="1"/>
      </xdr:nvSpPr>
      <xdr:spPr>
        <a:xfrm>
          <a:off x="8296276" y="943632"/>
          <a:ext cx="814552" cy="337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mn-ea"/>
              <a:ea typeface="+mn-ea"/>
            </a:rPr>
            <a:t>下記留意事項を</a:t>
          </a:r>
          <a:br>
            <a:rPr kumimoji="1" lang="en-US" altLang="ja-JP" sz="700">
              <a:latin typeface="+mn-ea"/>
              <a:ea typeface="+mn-ea"/>
            </a:rPr>
          </a:br>
          <a:r>
            <a:rPr kumimoji="1" lang="ja-JP" altLang="en-US" sz="700">
              <a:latin typeface="+mn-ea"/>
              <a:ea typeface="+mn-ea"/>
            </a:rPr>
            <a:t>示す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28575</xdr:colOff>
      <xdr:row>2</xdr:row>
      <xdr:rowOff>35719</xdr:rowOff>
    </xdr:from>
    <xdr:ext cx="4257153" cy="332184"/>
    <xdr:sp macro="" textlink="">
      <xdr:nvSpPr>
        <xdr:cNvPr id="2" name="Text Box 100">
          <a:extLst>
            <a:ext uri="{FF2B5EF4-FFF2-40B4-BE49-F238E27FC236}">
              <a16:creationId xmlns:a16="http://schemas.microsoft.com/office/drawing/2014/main" id="{00000000-0008-0000-3800-000002000000}"/>
            </a:ext>
          </a:extLst>
        </xdr:cNvPr>
        <xdr:cNvSpPr txBox="1">
          <a:spLocks noChangeArrowheads="1"/>
        </xdr:cNvSpPr>
      </xdr:nvSpPr>
      <xdr:spPr bwMode="auto">
        <a:xfrm>
          <a:off x="4048125" y="597694"/>
          <a:ext cx="4257153" cy="332184"/>
        </a:xfrm>
        <a:prstGeom prst="rect">
          <a:avLst/>
        </a:prstGeom>
        <a:noFill/>
        <a:ln w="9525">
          <a:solidFill>
            <a:srgbClr val="000000"/>
          </a:solidFill>
          <a:miter lim="800000"/>
          <a:headEnd/>
          <a:tailEnd/>
        </a:ln>
      </xdr:spPr>
      <xdr:txBody>
        <a:bodyPr vertOverflow="clip" wrap="square" lIns="18288"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（い）欄に掲げる建築基準関係規定の適用がないときは、　 （ろ）欄に斜線を入れてください。</a:t>
          </a:r>
          <a:br>
            <a:rPr lang="en-US" altLang="ja-JP" sz="800" b="0" i="0" u="none" strike="noStrike" baseline="0">
              <a:solidFill>
                <a:srgbClr val="000000"/>
              </a:solidFill>
              <a:latin typeface="ＭＳ Ｐゴシック"/>
              <a:ea typeface="ＭＳ Ｐゴシック"/>
            </a:rPr>
          </a:b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　　　　　　　：　　　　　　　　は注意すべき内容を示す</a:t>
          </a:r>
          <a:endParaRPr lang="en-US" altLang="ja-JP" sz="800" b="0" i="0" u="none" strike="noStrike" baseline="0">
            <a:solidFill>
              <a:srgbClr val="000000"/>
            </a:solidFill>
            <a:latin typeface="ＭＳ Ｐゴシック"/>
            <a:ea typeface="ＭＳ Ｐゴシック"/>
          </a:endParaRPr>
        </a:p>
      </xdr:txBody>
    </xdr:sp>
    <xdr:clientData/>
  </xdr:oneCellAnchor>
  <xdr:twoCellAnchor>
    <xdr:from>
      <xdr:col>7</xdr:col>
      <xdr:colOff>44263</xdr:colOff>
      <xdr:row>8</xdr:row>
      <xdr:rowOff>0</xdr:rowOff>
    </xdr:from>
    <xdr:to>
      <xdr:col>7</xdr:col>
      <xdr:colOff>187138</xdr:colOff>
      <xdr:row>22</xdr:row>
      <xdr:rowOff>161925</xdr:rowOff>
    </xdr:to>
    <xdr:sp macro="" textlink="">
      <xdr:nvSpPr>
        <xdr:cNvPr id="3" name="右大かっこ 2">
          <a:extLst>
            <a:ext uri="{FF2B5EF4-FFF2-40B4-BE49-F238E27FC236}">
              <a16:creationId xmlns:a16="http://schemas.microsoft.com/office/drawing/2014/main" id="{00000000-0008-0000-3800-000003000000}"/>
            </a:ext>
          </a:extLst>
        </xdr:cNvPr>
        <xdr:cNvSpPr/>
      </xdr:nvSpPr>
      <xdr:spPr>
        <a:xfrm>
          <a:off x="8340538" y="1819275"/>
          <a:ext cx="142875" cy="3286125"/>
        </a:xfrm>
        <a:prstGeom prst="rightBracket">
          <a:avLst>
            <a:gd name="adj" fmla="val 9613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36739</xdr:colOff>
      <xdr:row>24</xdr:row>
      <xdr:rowOff>9526</xdr:rowOff>
    </xdr:from>
    <xdr:to>
      <xdr:col>7</xdr:col>
      <xdr:colOff>168728</xdr:colOff>
      <xdr:row>27</xdr:row>
      <xdr:rowOff>0</xdr:rowOff>
    </xdr:to>
    <xdr:sp macro="" textlink="">
      <xdr:nvSpPr>
        <xdr:cNvPr id="4" name="右大かっこ 3">
          <a:extLst>
            <a:ext uri="{FF2B5EF4-FFF2-40B4-BE49-F238E27FC236}">
              <a16:creationId xmlns:a16="http://schemas.microsoft.com/office/drawing/2014/main" id="{00000000-0008-0000-3800-000004000000}"/>
            </a:ext>
          </a:extLst>
        </xdr:cNvPr>
        <xdr:cNvSpPr/>
      </xdr:nvSpPr>
      <xdr:spPr>
        <a:xfrm>
          <a:off x="8333014" y="5295901"/>
          <a:ext cx="131989" cy="685799"/>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42864</xdr:colOff>
      <xdr:row>65</xdr:row>
      <xdr:rowOff>113110</xdr:rowOff>
    </xdr:from>
    <xdr:to>
      <xdr:col>7</xdr:col>
      <xdr:colOff>160734</xdr:colOff>
      <xdr:row>69</xdr:row>
      <xdr:rowOff>130970</xdr:rowOff>
    </xdr:to>
    <xdr:sp macro="" textlink="">
      <xdr:nvSpPr>
        <xdr:cNvPr id="5" name="右大かっこ 4">
          <a:extLst>
            <a:ext uri="{FF2B5EF4-FFF2-40B4-BE49-F238E27FC236}">
              <a16:creationId xmlns:a16="http://schemas.microsoft.com/office/drawing/2014/main" id="{00000000-0008-0000-3800-000005000000}"/>
            </a:ext>
          </a:extLst>
        </xdr:cNvPr>
        <xdr:cNvSpPr/>
      </xdr:nvSpPr>
      <xdr:spPr>
        <a:xfrm>
          <a:off x="8339139" y="12971860"/>
          <a:ext cx="117870" cy="884635"/>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57978</xdr:colOff>
      <xdr:row>76</xdr:row>
      <xdr:rowOff>33128</xdr:rowOff>
    </xdr:from>
    <xdr:to>
      <xdr:col>7</xdr:col>
      <xdr:colOff>169252</xdr:colOff>
      <xdr:row>85</xdr:row>
      <xdr:rowOff>165651</xdr:rowOff>
    </xdr:to>
    <xdr:sp macro="" textlink="">
      <xdr:nvSpPr>
        <xdr:cNvPr id="6" name="右大かっこ 5">
          <a:extLst>
            <a:ext uri="{FF2B5EF4-FFF2-40B4-BE49-F238E27FC236}">
              <a16:creationId xmlns:a16="http://schemas.microsoft.com/office/drawing/2014/main" id="{00000000-0008-0000-3800-000006000000}"/>
            </a:ext>
          </a:extLst>
        </xdr:cNvPr>
        <xdr:cNvSpPr/>
      </xdr:nvSpPr>
      <xdr:spPr>
        <a:xfrm>
          <a:off x="8354253" y="15320753"/>
          <a:ext cx="111274" cy="2037523"/>
        </a:xfrm>
        <a:prstGeom prst="rightBracket">
          <a:avLst>
            <a:gd name="adj" fmla="val 10438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66260</xdr:colOff>
      <xdr:row>86</xdr:row>
      <xdr:rowOff>16565</xdr:rowOff>
    </xdr:from>
    <xdr:to>
      <xdr:col>7</xdr:col>
      <xdr:colOff>173181</xdr:colOff>
      <xdr:row>91</xdr:row>
      <xdr:rowOff>865</xdr:rowOff>
    </xdr:to>
    <xdr:sp macro="" textlink="">
      <xdr:nvSpPr>
        <xdr:cNvPr id="7" name="右大かっこ 6">
          <a:extLst>
            <a:ext uri="{FF2B5EF4-FFF2-40B4-BE49-F238E27FC236}">
              <a16:creationId xmlns:a16="http://schemas.microsoft.com/office/drawing/2014/main" id="{00000000-0008-0000-3800-000007000000}"/>
            </a:ext>
          </a:extLst>
        </xdr:cNvPr>
        <xdr:cNvSpPr/>
      </xdr:nvSpPr>
      <xdr:spPr>
        <a:xfrm>
          <a:off x="8362535" y="17380640"/>
          <a:ext cx="106921" cy="1022525"/>
        </a:xfrm>
        <a:prstGeom prst="rightBracket">
          <a:avLst>
            <a:gd name="adj" fmla="val 7466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41413</xdr:colOff>
      <xdr:row>92</xdr:row>
      <xdr:rowOff>173181</xdr:rowOff>
    </xdr:from>
    <xdr:to>
      <xdr:col>7</xdr:col>
      <xdr:colOff>173182</xdr:colOff>
      <xdr:row>103</xdr:row>
      <xdr:rowOff>339587</xdr:rowOff>
    </xdr:to>
    <xdr:sp macro="" textlink="">
      <xdr:nvSpPr>
        <xdr:cNvPr id="8" name="右大かっこ 7">
          <a:extLst>
            <a:ext uri="{FF2B5EF4-FFF2-40B4-BE49-F238E27FC236}">
              <a16:creationId xmlns:a16="http://schemas.microsoft.com/office/drawing/2014/main" id="{00000000-0008-0000-3800-000008000000}"/>
            </a:ext>
          </a:extLst>
        </xdr:cNvPr>
        <xdr:cNvSpPr/>
      </xdr:nvSpPr>
      <xdr:spPr>
        <a:xfrm>
          <a:off x="8337688" y="18746931"/>
          <a:ext cx="131769" cy="4033556"/>
        </a:xfrm>
        <a:prstGeom prst="rightBracket">
          <a:avLst>
            <a:gd name="adj" fmla="val 84090"/>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112</xdr:row>
      <xdr:rowOff>1</xdr:rowOff>
    </xdr:from>
    <xdr:to>
      <xdr:col>7</xdr:col>
      <xdr:colOff>155852</xdr:colOff>
      <xdr:row>128</xdr:row>
      <xdr:rowOff>0</xdr:rowOff>
    </xdr:to>
    <xdr:sp macro="" textlink="">
      <xdr:nvSpPr>
        <xdr:cNvPr id="9" name="右大かっこ 8">
          <a:extLst>
            <a:ext uri="{FF2B5EF4-FFF2-40B4-BE49-F238E27FC236}">
              <a16:creationId xmlns:a16="http://schemas.microsoft.com/office/drawing/2014/main" id="{00000000-0008-0000-3800-000009000000}"/>
            </a:ext>
          </a:extLst>
        </xdr:cNvPr>
        <xdr:cNvSpPr/>
      </xdr:nvSpPr>
      <xdr:spPr>
        <a:xfrm>
          <a:off x="8329405" y="24707851"/>
          <a:ext cx="122722" cy="3105149"/>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209550</xdr:colOff>
      <xdr:row>15</xdr:row>
      <xdr:rowOff>114300</xdr:rowOff>
    </xdr:from>
    <xdr:to>
      <xdr:col>8</xdr:col>
      <xdr:colOff>0</xdr:colOff>
      <xdr:row>17</xdr:row>
      <xdr:rowOff>129019</xdr:rowOff>
    </xdr:to>
    <xdr:sp macro="" textlink="">
      <xdr:nvSpPr>
        <xdr:cNvPr id="10" name="テキスト ボックス 9">
          <a:extLst>
            <a:ext uri="{FF2B5EF4-FFF2-40B4-BE49-F238E27FC236}">
              <a16:creationId xmlns:a16="http://schemas.microsoft.com/office/drawing/2014/main" id="{00000000-0008-0000-3800-00000A000000}"/>
            </a:ext>
          </a:extLst>
        </xdr:cNvPr>
        <xdr:cNvSpPr txBox="1"/>
      </xdr:nvSpPr>
      <xdr:spPr>
        <a:xfrm>
          <a:off x="8505825" y="3133725"/>
          <a:ext cx="628650" cy="35761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該当しない</a:t>
          </a:r>
          <a:br>
            <a:rPr kumimoji="1" lang="en-US" altLang="ja-JP" sz="700">
              <a:latin typeface="+mn-ea"/>
              <a:ea typeface="+mn-ea"/>
            </a:rPr>
          </a:br>
          <a:r>
            <a:rPr kumimoji="1" lang="ja-JP" altLang="en-US" sz="700">
              <a:latin typeface="+mn-ea"/>
              <a:ea typeface="+mn-ea"/>
            </a:rPr>
            <a:t>構造は斜線</a:t>
          </a:r>
        </a:p>
      </xdr:txBody>
    </xdr:sp>
    <xdr:clientData/>
  </xdr:twoCellAnchor>
  <xdr:twoCellAnchor>
    <xdr:from>
      <xdr:col>7</xdr:col>
      <xdr:colOff>221236</xdr:colOff>
      <xdr:row>25</xdr:row>
      <xdr:rowOff>25214</xdr:rowOff>
    </xdr:from>
    <xdr:to>
      <xdr:col>8</xdr:col>
      <xdr:colOff>0</xdr:colOff>
      <xdr:row>27</xdr:row>
      <xdr:rowOff>0</xdr:rowOff>
    </xdr:to>
    <xdr:sp macro="" textlink="">
      <xdr:nvSpPr>
        <xdr:cNvPr id="11" name="テキスト ボックス 10">
          <a:extLst>
            <a:ext uri="{FF2B5EF4-FFF2-40B4-BE49-F238E27FC236}">
              <a16:creationId xmlns:a16="http://schemas.microsoft.com/office/drawing/2014/main" id="{00000000-0008-0000-3800-00000B000000}"/>
            </a:ext>
          </a:extLst>
        </xdr:cNvPr>
        <xdr:cNvSpPr txBox="1"/>
      </xdr:nvSpPr>
      <xdr:spPr>
        <a:xfrm>
          <a:off x="8517511" y="5483039"/>
          <a:ext cx="616964" cy="49866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22</a:t>
          </a:r>
          <a:r>
            <a:rPr kumimoji="1" lang="ja-JP" altLang="en-US" sz="700">
              <a:latin typeface="+mn-ea"/>
              <a:ea typeface="+mn-ea"/>
            </a:rPr>
            <a:t>条区域</a:t>
          </a:r>
          <a:br>
            <a:rPr kumimoji="1" lang="en-US" altLang="ja-JP" sz="700">
              <a:latin typeface="+mn-ea"/>
              <a:ea typeface="+mn-ea"/>
            </a:rPr>
          </a:br>
          <a:r>
            <a:rPr kumimoji="1" lang="ja-JP" altLang="en-US" sz="700">
              <a:latin typeface="+mn-ea"/>
              <a:ea typeface="+mn-ea"/>
            </a:rPr>
            <a:t>外は斜線</a:t>
          </a:r>
        </a:p>
      </xdr:txBody>
    </xdr:sp>
    <xdr:clientData/>
  </xdr:twoCellAnchor>
  <xdr:twoCellAnchor>
    <xdr:from>
      <xdr:col>7</xdr:col>
      <xdr:colOff>209985</xdr:colOff>
      <xdr:row>66</xdr:row>
      <xdr:rowOff>130968</xdr:rowOff>
    </xdr:from>
    <xdr:to>
      <xdr:col>8</xdr:col>
      <xdr:colOff>0</xdr:colOff>
      <xdr:row>69</xdr:row>
      <xdr:rowOff>33130</xdr:rowOff>
    </xdr:to>
    <xdr:sp macro="" textlink="">
      <xdr:nvSpPr>
        <xdr:cNvPr id="12" name="テキスト ボックス 11">
          <a:extLst>
            <a:ext uri="{FF2B5EF4-FFF2-40B4-BE49-F238E27FC236}">
              <a16:creationId xmlns:a16="http://schemas.microsoft.com/office/drawing/2014/main" id="{00000000-0008-0000-3800-00000C000000}"/>
            </a:ext>
          </a:extLst>
        </xdr:cNvPr>
        <xdr:cNvSpPr txBox="1"/>
      </xdr:nvSpPr>
      <xdr:spPr>
        <a:xfrm>
          <a:off x="8506260" y="13161168"/>
          <a:ext cx="628215" cy="597487"/>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用途地区・地域等の制限がなければ斜線</a:t>
          </a:r>
        </a:p>
      </xdr:txBody>
    </xdr:sp>
    <xdr:clientData/>
  </xdr:twoCellAnchor>
  <xdr:twoCellAnchor>
    <xdr:from>
      <xdr:col>7</xdr:col>
      <xdr:colOff>205973</xdr:colOff>
      <xdr:row>116</xdr:row>
      <xdr:rowOff>108089</xdr:rowOff>
    </xdr:from>
    <xdr:to>
      <xdr:col>8</xdr:col>
      <xdr:colOff>0</xdr:colOff>
      <xdr:row>121</xdr:row>
      <xdr:rowOff>106180</xdr:rowOff>
    </xdr:to>
    <xdr:sp macro="" textlink="">
      <xdr:nvSpPr>
        <xdr:cNvPr id="13" name="テキスト ボックス 12">
          <a:extLst>
            <a:ext uri="{FF2B5EF4-FFF2-40B4-BE49-F238E27FC236}">
              <a16:creationId xmlns:a16="http://schemas.microsoft.com/office/drawing/2014/main" id="{00000000-0008-0000-3800-00000D000000}"/>
            </a:ext>
          </a:extLst>
        </xdr:cNvPr>
        <xdr:cNvSpPr txBox="1"/>
      </xdr:nvSpPr>
      <xdr:spPr>
        <a:xfrm>
          <a:off x="8502248" y="25501739"/>
          <a:ext cx="632227" cy="85534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700"/>
            <a:t>既存不適格の緩和の利用がなければ全て斜線</a:t>
          </a:r>
        </a:p>
      </xdr:txBody>
    </xdr:sp>
    <xdr:clientData/>
  </xdr:twoCellAnchor>
  <xdr:twoCellAnchor>
    <xdr:from>
      <xdr:col>6</xdr:col>
      <xdr:colOff>76934</xdr:colOff>
      <xdr:row>149</xdr:row>
      <xdr:rowOff>244080</xdr:rowOff>
    </xdr:from>
    <xdr:to>
      <xdr:col>6</xdr:col>
      <xdr:colOff>498232</xdr:colOff>
      <xdr:row>150</xdr:row>
      <xdr:rowOff>102577</xdr:rowOff>
    </xdr:to>
    <xdr:sp macro="" textlink="">
      <xdr:nvSpPr>
        <xdr:cNvPr id="14" name="円/楕円 13">
          <a:extLst>
            <a:ext uri="{FF2B5EF4-FFF2-40B4-BE49-F238E27FC236}">
              <a16:creationId xmlns:a16="http://schemas.microsoft.com/office/drawing/2014/main" id="{00000000-0008-0000-3800-00000E000000}"/>
            </a:ext>
          </a:extLst>
        </xdr:cNvPr>
        <xdr:cNvSpPr/>
      </xdr:nvSpPr>
      <xdr:spPr>
        <a:xfrm>
          <a:off x="7849334" y="32743380"/>
          <a:ext cx="421298" cy="210922"/>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51289</xdr:colOff>
      <xdr:row>59</xdr:row>
      <xdr:rowOff>7327</xdr:rowOff>
    </xdr:from>
    <xdr:to>
      <xdr:col>6</xdr:col>
      <xdr:colOff>498231</xdr:colOff>
      <xdr:row>60</xdr:row>
      <xdr:rowOff>0</xdr:rowOff>
    </xdr:to>
    <xdr:sp macro="" textlink="">
      <xdr:nvSpPr>
        <xdr:cNvPr id="15" name="円/楕円 14">
          <a:extLst>
            <a:ext uri="{FF2B5EF4-FFF2-40B4-BE49-F238E27FC236}">
              <a16:creationId xmlns:a16="http://schemas.microsoft.com/office/drawing/2014/main" id="{00000000-0008-0000-3800-00000F000000}"/>
            </a:ext>
          </a:extLst>
        </xdr:cNvPr>
        <xdr:cNvSpPr/>
      </xdr:nvSpPr>
      <xdr:spPr>
        <a:xfrm>
          <a:off x="7823689" y="11656402"/>
          <a:ext cx="446942" cy="16412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268941</xdr:colOff>
      <xdr:row>21</xdr:row>
      <xdr:rowOff>156882</xdr:rowOff>
    </xdr:from>
    <xdr:to>
      <xdr:col>8</xdr:col>
      <xdr:colOff>0</xdr:colOff>
      <xdr:row>21</xdr:row>
      <xdr:rowOff>425824</xdr:rowOff>
    </xdr:to>
    <xdr:sp macro="" textlink="">
      <xdr:nvSpPr>
        <xdr:cNvPr id="16" name="テキスト ボックス 15">
          <a:extLst>
            <a:ext uri="{FF2B5EF4-FFF2-40B4-BE49-F238E27FC236}">
              <a16:creationId xmlns:a16="http://schemas.microsoft.com/office/drawing/2014/main" id="{00000000-0008-0000-3800-000010000000}"/>
            </a:ext>
          </a:extLst>
        </xdr:cNvPr>
        <xdr:cNvSpPr txBox="1"/>
      </xdr:nvSpPr>
      <xdr:spPr>
        <a:xfrm>
          <a:off x="8565216" y="4928907"/>
          <a:ext cx="569259" cy="11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屋上突出</a:t>
          </a:r>
        </a:p>
      </xdr:txBody>
    </xdr:sp>
    <xdr:clientData/>
  </xdr:twoCellAnchor>
  <xdr:twoCellAnchor>
    <xdr:from>
      <xdr:col>7</xdr:col>
      <xdr:colOff>155646</xdr:colOff>
      <xdr:row>21</xdr:row>
      <xdr:rowOff>161575</xdr:rowOff>
    </xdr:from>
    <xdr:to>
      <xdr:col>8</xdr:col>
      <xdr:colOff>0</xdr:colOff>
      <xdr:row>23</xdr:row>
      <xdr:rowOff>72488</xdr:rowOff>
    </xdr:to>
    <xdr:sp macro="" textlink="">
      <xdr:nvSpPr>
        <xdr:cNvPr id="17" name="テキスト ボックス 16">
          <a:extLst>
            <a:ext uri="{FF2B5EF4-FFF2-40B4-BE49-F238E27FC236}">
              <a16:creationId xmlns:a16="http://schemas.microsoft.com/office/drawing/2014/main" id="{00000000-0008-0000-3800-000011000000}"/>
            </a:ext>
          </a:extLst>
        </xdr:cNvPr>
        <xdr:cNvSpPr txBox="1"/>
      </xdr:nvSpPr>
      <xdr:spPr>
        <a:xfrm>
          <a:off x="8451921" y="4933600"/>
          <a:ext cx="682554" cy="253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枠組構法</a:t>
          </a:r>
        </a:p>
      </xdr:txBody>
    </xdr:sp>
    <xdr:clientData/>
  </xdr:twoCellAnchor>
  <xdr:twoCellAnchor>
    <xdr:from>
      <xdr:col>6</xdr:col>
      <xdr:colOff>550059</xdr:colOff>
      <xdr:row>58</xdr:row>
      <xdr:rowOff>162242</xdr:rowOff>
    </xdr:from>
    <xdr:to>
      <xdr:col>8</xdr:col>
      <xdr:colOff>0</xdr:colOff>
      <xdr:row>60</xdr:row>
      <xdr:rowOff>95007</xdr:rowOff>
    </xdr:to>
    <xdr:sp macro="" textlink="">
      <xdr:nvSpPr>
        <xdr:cNvPr id="18" name="テキスト ボックス 17">
          <a:extLst>
            <a:ext uri="{FF2B5EF4-FFF2-40B4-BE49-F238E27FC236}">
              <a16:creationId xmlns:a16="http://schemas.microsoft.com/office/drawing/2014/main" id="{00000000-0008-0000-3800-000012000000}"/>
            </a:ext>
          </a:extLst>
        </xdr:cNvPr>
        <xdr:cNvSpPr txBox="1"/>
      </xdr:nvSpPr>
      <xdr:spPr>
        <a:xfrm>
          <a:off x="8293884" y="11639867"/>
          <a:ext cx="840591" cy="275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都・県条例適用</a:t>
          </a:r>
        </a:p>
      </xdr:txBody>
    </xdr:sp>
    <xdr:clientData/>
  </xdr:twoCellAnchor>
  <xdr:twoCellAnchor>
    <xdr:from>
      <xdr:col>7</xdr:col>
      <xdr:colOff>41413</xdr:colOff>
      <xdr:row>72</xdr:row>
      <xdr:rowOff>8283</xdr:rowOff>
    </xdr:from>
    <xdr:to>
      <xdr:col>7</xdr:col>
      <xdr:colOff>169158</xdr:colOff>
      <xdr:row>74</xdr:row>
      <xdr:rowOff>283095</xdr:rowOff>
    </xdr:to>
    <xdr:sp macro="" textlink="">
      <xdr:nvSpPr>
        <xdr:cNvPr id="19" name="右大かっこ 18">
          <a:extLst>
            <a:ext uri="{FF2B5EF4-FFF2-40B4-BE49-F238E27FC236}">
              <a16:creationId xmlns:a16="http://schemas.microsoft.com/office/drawing/2014/main" id="{00000000-0008-0000-3800-000013000000}"/>
            </a:ext>
          </a:extLst>
        </xdr:cNvPr>
        <xdr:cNvSpPr/>
      </xdr:nvSpPr>
      <xdr:spPr>
        <a:xfrm>
          <a:off x="8337688" y="14248158"/>
          <a:ext cx="127745" cy="798687"/>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134109</xdr:colOff>
      <xdr:row>80</xdr:row>
      <xdr:rowOff>161193</xdr:rowOff>
    </xdr:from>
    <xdr:to>
      <xdr:col>8</xdr:col>
      <xdr:colOff>0</xdr:colOff>
      <xdr:row>82</xdr:row>
      <xdr:rowOff>93957</xdr:rowOff>
    </xdr:to>
    <xdr:sp macro="" textlink="">
      <xdr:nvSpPr>
        <xdr:cNvPr id="20" name="テキスト ボックス 19">
          <a:extLst>
            <a:ext uri="{FF2B5EF4-FFF2-40B4-BE49-F238E27FC236}">
              <a16:creationId xmlns:a16="http://schemas.microsoft.com/office/drawing/2014/main" id="{00000000-0008-0000-3800-000014000000}"/>
            </a:ext>
          </a:extLst>
        </xdr:cNvPr>
        <xdr:cNvSpPr txBox="1"/>
      </xdr:nvSpPr>
      <xdr:spPr>
        <a:xfrm>
          <a:off x="8430384" y="16496568"/>
          <a:ext cx="704091" cy="275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高度地区</a:t>
          </a:r>
        </a:p>
      </xdr:txBody>
    </xdr:sp>
    <xdr:clientData/>
  </xdr:twoCellAnchor>
  <xdr:twoCellAnchor>
    <xdr:from>
      <xdr:col>7</xdr:col>
      <xdr:colOff>140800</xdr:colOff>
      <xdr:row>87</xdr:row>
      <xdr:rowOff>145677</xdr:rowOff>
    </xdr:from>
    <xdr:to>
      <xdr:col>8</xdr:col>
      <xdr:colOff>0</xdr:colOff>
      <xdr:row>90</xdr:row>
      <xdr:rowOff>168088</xdr:rowOff>
    </xdr:to>
    <xdr:sp macro="" textlink="">
      <xdr:nvSpPr>
        <xdr:cNvPr id="21" name="テキスト ボックス 20">
          <a:extLst>
            <a:ext uri="{FF2B5EF4-FFF2-40B4-BE49-F238E27FC236}">
              <a16:creationId xmlns:a16="http://schemas.microsoft.com/office/drawing/2014/main" id="{00000000-0008-0000-3800-000015000000}"/>
            </a:ext>
          </a:extLst>
        </xdr:cNvPr>
        <xdr:cNvSpPr txBox="1"/>
      </xdr:nvSpPr>
      <xdr:spPr>
        <a:xfrm>
          <a:off x="8437075" y="17681202"/>
          <a:ext cx="697400" cy="53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防火地域</a:t>
          </a:r>
          <a:endParaRPr kumimoji="1" lang="en-US" altLang="ja-JP" sz="700">
            <a:latin typeface="+mn-ea"/>
            <a:ea typeface="+mn-ea"/>
          </a:endParaRPr>
        </a:p>
        <a:p>
          <a:pPr algn="l"/>
          <a:r>
            <a:rPr kumimoji="1" lang="ja-JP" altLang="en-US" sz="700">
              <a:latin typeface="+mn-ea"/>
              <a:ea typeface="+mn-ea"/>
            </a:rPr>
            <a:t>準防火地域</a:t>
          </a:r>
        </a:p>
      </xdr:txBody>
    </xdr:sp>
    <xdr:clientData/>
  </xdr:twoCellAnchor>
  <xdr:twoCellAnchor>
    <xdr:from>
      <xdr:col>7</xdr:col>
      <xdr:colOff>134850</xdr:colOff>
      <xdr:row>97</xdr:row>
      <xdr:rowOff>286415</xdr:rowOff>
    </xdr:from>
    <xdr:to>
      <xdr:col>8</xdr:col>
      <xdr:colOff>0</xdr:colOff>
      <xdr:row>98</xdr:row>
      <xdr:rowOff>21351</xdr:rowOff>
    </xdr:to>
    <xdr:sp macro="" textlink="">
      <xdr:nvSpPr>
        <xdr:cNvPr id="22" name="テキスト ボックス 21">
          <a:extLst>
            <a:ext uri="{FF2B5EF4-FFF2-40B4-BE49-F238E27FC236}">
              <a16:creationId xmlns:a16="http://schemas.microsoft.com/office/drawing/2014/main" id="{00000000-0008-0000-3800-000016000000}"/>
            </a:ext>
          </a:extLst>
        </xdr:cNvPr>
        <xdr:cNvSpPr txBox="1"/>
      </xdr:nvSpPr>
      <xdr:spPr>
        <a:xfrm>
          <a:off x="8431125" y="20431790"/>
          <a:ext cx="703350" cy="268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地区計画等</a:t>
          </a:r>
        </a:p>
      </xdr:txBody>
    </xdr:sp>
    <xdr:clientData/>
  </xdr:twoCellAnchor>
  <xdr:twoCellAnchor>
    <xdr:from>
      <xdr:col>6</xdr:col>
      <xdr:colOff>530633</xdr:colOff>
      <xdr:row>128</xdr:row>
      <xdr:rowOff>145540</xdr:rowOff>
    </xdr:from>
    <xdr:to>
      <xdr:col>8</xdr:col>
      <xdr:colOff>0</xdr:colOff>
      <xdr:row>129</xdr:row>
      <xdr:rowOff>158197</xdr:rowOff>
    </xdr:to>
    <xdr:sp macro="" textlink="">
      <xdr:nvSpPr>
        <xdr:cNvPr id="23" name="テキスト ボックス 22">
          <a:extLst>
            <a:ext uri="{FF2B5EF4-FFF2-40B4-BE49-F238E27FC236}">
              <a16:creationId xmlns:a16="http://schemas.microsoft.com/office/drawing/2014/main" id="{00000000-0008-0000-3800-000017000000}"/>
            </a:ext>
          </a:extLst>
        </xdr:cNvPr>
        <xdr:cNvSpPr txBox="1"/>
      </xdr:nvSpPr>
      <xdr:spPr>
        <a:xfrm>
          <a:off x="8293508" y="27958540"/>
          <a:ext cx="840967"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住宅の時</a:t>
          </a:r>
        </a:p>
      </xdr:txBody>
    </xdr:sp>
    <xdr:clientData/>
  </xdr:twoCellAnchor>
  <xdr:twoCellAnchor>
    <xdr:from>
      <xdr:col>6</xdr:col>
      <xdr:colOff>526903</xdr:colOff>
      <xdr:row>140</xdr:row>
      <xdr:rowOff>89086</xdr:rowOff>
    </xdr:from>
    <xdr:to>
      <xdr:col>8</xdr:col>
      <xdr:colOff>0</xdr:colOff>
      <xdr:row>142</xdr:row>
      <xdr:rowOff>106403</xdr:rowOff>
    </xdr:to>
    <xdr:sp macro="" textlink="">
      <xdr:nvSpPr>
        <xdr:cNvPr id="24" name="テキスト ボックス 23">
          <a:extLst>
            <a:ext uri="{FF2B5EF4-FFF2-40B4-BE49-F238E27FC236}">
              <a16:creationId xmlns:a16="http://schemas.microsoft.com/office/drawing/2014/main" id="{00000000-0008-0000-3800-000018000000}"/>
            </a:ext>
          </a:extLst>
        </xdr:cNvPr>
        <xdr:cNvSpPr txBox="1"/>
      </xdr:nvSpPr>
      <xdr:spPr>
        <a:xfrm>
          <a:off x="8299303" y="30683386"/>
          <a:ext cx="835172" cy="36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700">
              <a:effectLst/>
            </a:rPr>
            <a:t>浸水被害対策区域</a:t>
          </a:r>
          <a:endParaRPr lang="en-US" altLang="ja-JP" sz="700">
            <a:effectLst/>
          </a:endParaRPr>
        </a:p>
        <a:p>
          <a:pPr algn="l"/>
          <a:r>
            <a:rPr kumimoji="1" lang="ja-JP" altLang="en-US" sz="700">
              <a:latin typeface="+mn-ea"/>
              <a:ea typeface="+mn-ea"/>
            </a:rPr>
            <a:t>排水基準条例</a:t>
          </a:r>
        </a:p>
      </xdr:txBody>
    </xdr:sp>
    <xdr:clientData/>
  </xdr:twoCellAnchor>
  <xdr:twoCellAnchor>
    <xdr:from>
      <xdr:col>6</xdr:col>
      <xdr:colOff>505239</xdr:colOff>
      <xdr:row>141</xdr:row>
      <xdr:rowOff>170430</xdr:rowOff>
    </xdr:from>
    <xdr:to>
      <xdr:col>8</xdr:col>
      <xdr:colOff>0</xdr:colOff>
      <xdr:row>143</xdr:row>
      <xdr:rowOff>0</xdr:rowOff>
    </xdr:to>
    <xdr:sp macro="" textlink="">
      <xdr:nvSpPr>
        <xdr:cNvPr id="25" name="テキスト ボックス 24">
          <a:extLst>
            <a:ext uri="{FF2B5EF4-FFF2-40B4-BE49-F238E27FC236}">
              <a16:creationId xmlns:a16="http://schemas.microsoft.com/office/drawing/2014/main" id="{00000000-0008-0000-3800-000019000000}"/>
            </a:ext>
          </a:extLst>
        </xdr:cNvPr>
        <xdr:cNvSpPr txBox="1"/>
      </xdr:nvSpPr>
      <xdr:spPr>
        <a:xfrm>
          <a:off x="8277639" y="30936180"/>
          <a:ext cx="856836" cy="17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特定排水施設</a:t>
          </a:r>
          <a:r>
            <a:rPr kumimoji="1" lang="en-US" altLang="ja-JP" sz="700">
              <a:latin typeface="+mn-ea"/>
              <a:ea typeface="+mn-ea"/>
            </a:rPr>
            <a:t>(</a:t>
          </a:r>
          <a:r>
            <a:rPr kumimoji="1" lang="ja-JP" altLang="en-US" sz="700">
              <a:latin typeface="+mn-ea"/>
              <a:ea typeface="+mn-ea"/>
            </a:rPr>
            <a:t>工場</a:t>
          </a:r>
          <a:r>
            <a:rPr kumimoji="1" lang="en-US" altLang="ja-JP" sz="700">
              <a:latin typeface="+mn-ea"/>
              <a:ea typeface="+mn-ea"/>
            </a:rPr>
            <a:t>)</a:t>
          </a:r>
        </a:p>
      </xdr:txBody>
    </xdr:sp>
    <xdr:clientData/>
  </xdr:twoCellAnchor>
  <xdr:twoCellAnchor>
    <xdr:from>
      <xdr:col>6</xdr:col>
      <xdr:colOff>531968</xdr:colOff>
      <xdr:row>142</xdr:row>
      <xdr:rowOff>173675</xdr:rowOff>
    </xdr:from>
    <xdr:to>
      <xdr:col>8</xdr:col>
      <xdr:colOff>0</xdr:colOff>
      <xdr:row>144</xdr:row>
      <xdr:rowOff>28290</xdr:rowOff>
    </xdr:to>
    <xdr:sp macro="" textlink="">
      <xdr:nvSpPr>
        <xdr:cNvPr id="26" name="テキスト ボックス 25">
          <a:extLst>
            <a:ext uri="{FF2B5EF4-FFF2-40B4-BE49-F238E27FC236}">
              <a16:creationId xmlns:a16="http://schemas.microsoft.com/office/drawing/2014/main" id="{00000000-0008-0000-3800-00001A000000}"/>
            </a:ext>
          </a:extLst>
        </xdr:cNvPr>
        <xdr:cNvSpPr txBox="1"/>
      </xdr:nvSpPr>
      <xdr:spPr>
        <a:xfrm>
          <a:off x="8294843" y="31110875"/>
          <a:ext cx="839632" cy="197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宅造許可</a:t>
          </a:r>
        </a:p>
      </xdr:txBody>
    </xdr:sp>
    <xdr:clientData/>
  </xdr:twoCellAnchor>
  <xdr:twoCellAnchor>
    <xdr:from>
      <xdr:col>6</xdr:col>
      <xdr:colOff>531803</xdr:colOff>
      <xdr:row>143</xdr:row>
      <xdr:rowOff>169180</xdr:rowOff>
    </xdr:from>
    <xdr:to>
      <xdr:col>8</xdr:col>
      <xdr:colOff>0</xdr:colOff>
      <xdr:row>145</xdr:row>
      <xdr:rowOff>15269</xdr:rowOff>
    </xdr:to>
    <xdr:sp macro="" textlink="">
      <xdr:nvSpPr>
        <xdr:cNvPr id="27" name="テキスト ボックス 26">
          <a:extLst>
            <a:ext uri="{FF2B5EF4-FFF2-40B4-BE49-F238E27FC236}">
              <a16:creationId xmlns:a16="http://schemas.microsoft.com/office/drawing/2014/main" id="{00000000-0008-0000-3800-00001B000000}"/>
            </a:ext>
          </a:extLst>
        </xdr:cNvPr>
        <xdr:cNvSpPr txBox="1"/>
      </xdr:nvSpPr>
      <xdr:spPr>
        <a:xfrm>
          <a:off x="8294678" y="31277830"/>
          <a:ext cx="839797" cy="188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宅造変更許可</a:t>
          </a:r>
          <a:endParaRPr kumimoji="1" lang="en-US" altLang="ja-JP" sz="700">
            <a:latin typeface="+mn-ea"/>
            <a:ea typeface="+mn-ea"/>
          </a:endParaRPr>
        </a:p>
      </xdr:txBody>
    </xdr:sp>
    <xdr:clientData/>
  </xdr:twoCellAnchor>
  <xdr:twoCellAnchor>
    <xdr:from>
      <xdr:col>6</xdr:col>
      <xdr:colOff>539042</xdr:colOff>
      <xdr:row>146</xdr:row>
      <xdr:rowOff>335704</xdr:rowOff>
    </xdr:from>
    <xdr:to>
      <xdr:col>8</xdr:col>
      <xdr:colOff>0</xdr:colOff>
      <xdr:row>148</xdr:row>
      <xdr:rowOff>86844</xdr:rowOff>
    </xdr:to>
    <xdr:sp macro="" textlink="">
      <xdr:nvSpPr>
        <xdr:cNvPr id="28" name="テキスト ボックス 27">
          <a:extLst>
            <a:ext uri="{FF2B5EF4-FFF2-40B4-BE49-F238E27FC236}">
              <a16:creationId xmlns:a16="http://schemas.microsoft.com/office/drawing/2014/main" id="{00000000-0008-0000-3800-00001C000000}"/>
            </a:ext>
          </a:extLst>
        </xdr:cNvPr>
        <xdr:cNvSpPr txBox="1"/>
      </xdr:nvSpPr>
      <xdr:spPr>
        <a:xfrm>
          <a:off x="8292392" y="32139679"/>
          <a:ext cx="842083" cy="275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開発許可</a:t>
          </a:r>
        </a:p>
      </xdr:txBody>
    </xdr:sp>
    <xdr:clientData/>
  </xdr:twoCellAnchor>
  <xdr:twoCellAnchor>
    <xdr:from>
      <xdr:col>6</xdr:col>
      <xdr:colOff>546459</xdr:colOff>
      <xdr:row>147</xdr:row>
      <xdr:rowOff>162521</xdr:rowOff>
    </xdr:from>
    <xdr:to>
      <xdr:col>8</xdr:col>
      <xdr:colOff>0</xdr:colOff>
      <xdr:row>149</xdr:row>
      <xdr:rowOff>32093</xdr:rowOff>
    </xdr:to>
    <xdr:sp macro="" textlink="">
      <xdr:nvSpPr>
        <xdr:cNvPr id="29" name="テキスト ボックス 28">
          <a:extLst>
            <a:ext uri="{FF2B5EF4-FFF2-40B4-BE49-F238E27FC236}">
              <a16:creationId xmlns:a16="http://schemas.microsoft.com/office/drawing/2014/main" id="{00000000-0008-0000-3800-00001D000000}"/>
            </a:ext>
          </a:extLst>
        </xdr:cNvPr>
        <xdr:cNvSpPr txBox="1"/>
      </xdr:nvSpPr>
      <xdr:spPr>
        <a:xfrm>
          <a:off x="8299809" y="32318921"/>
          <a:ext cx="834666" cy="21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変更許可</a:t>
          </a:r>
        </a:p>
      </xdr:txBody>
    </xdr:sp>
    <xdr:clientData/>
  </xdr:twoCellAnchor>
  <xdr:twoCellAnchor>
    <xdr:from>
      <xdr:col>6</xdr:col>
      <xdr:colOff>535950</xdr:colOff>
      <xdr:row>149</xdr:row>
      <xdr:rowOff>74685</xdr:rowOff>
    </xdr:from>
    <xdr:to>
      <xdr:col>8</xdr:col>
      <xdr:colOff>0</xdr:colOff>
      <xdr:row>149</xdr:row>
      <xdr:rowOff>296662</xdr:rowOff>
    </xdr:to>
    <xdr:sp macro="" textlink="">
      <xdr:nvSpPr>
        <xdr:cNvPr id="30" name="テキスト ボックス 29">
          <a:extLst>
            <a:ext uri="{FF2B5EF4-FFF2-40B4-BE49-F238E27FC236}">
              <a16:creationId xmlns:a16="http://schemas.microsoft.com/office/drawing/2014/main" id="{00000000-0008-0000-3800-00001E000000}"/>
            </a:ext>
          </a:extLst>
        </xdr:cNvPr>
        <xdr:cNvSpPr txBox="1"/>
      </xdr:nvSpPr>
      <xdr:spPr>
        <a:xfrm>
          <a:off x="8298825" y="32573985"/>
          <a:ext cx="835650" cy="221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許可条件</a:t>
          </a:r>
        </a:p>
      </xdr:txBody>
    </xdr:sp>
    <xdr:clientData/>
  </xdr:twoCellAnchor>
  <xdr:twoCellAnchor>
    <xdr:from>
      <xdr:col>6</xdr:col>
      <xdr:colOff>527451</xdr:colOff>
      <xdr:row>150</xdr:row>
      <xdr:rowOff>78968</xdr:rowOff>
    </xdr:from>
    <xdr:to>
      <xdr:col>8</xdr:col>
      <xdr:colOff>0</xdr:colOff>
      <xdr:row>151</xdr:row>
      <xdr:rowOff>1943</xdr:rowOff>
    </xdr:to>
    <xdr:sp macro="" textlink="">
      <xdr:nvSpPr>
        <xdr:cNvPr id="31" name="テキスト ボックス 30">
          <a:extLst>
            <a:ext uri="{FF2B5EF4-FFF2-40B4-BE49-F238E27FC236}">
              <a16:creationId xmlns:a16="http://schemas.microsoft.com/office/drawing/2014/main" id="{00000000-0008-0000-3800-00001F000000}"/>
            </a:ext>
          </a:extLst>
        </xdr:cNvPr>
        <xdr:cNvSpPr txBox="1"/>
      </xdr:nvSpPr>
      <xdr:spPr>
        <a:xfrm>
          <a:off x="8299851" y="32930693"/>
          <a:ext cx="834624" cy="27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検済・公告</a:t>
          </a:r>
        </a:p>
      </xdr:txBody>
    </xdr:sp>
    <xdr:clientData/>
  </xdr:twoCellAnchor>
  <xdr:twoCellAnchor>
    <xdr:from>
      <xdr:col>6</xdr:col>
      <xdr:colOff>533404</xdr:colOff>
      <xdr:row>150</xdr:row>
      <xdr:rowOff>340410</xdr:rowOff>
    </xdr:from>
    <xdr:to>
      <xdr:col>8</xdr:col>
      <xdr:colOff>0</xdr:colOff>
      <xdr:row>152</xdr:row>
      <xdr:rowOff>30178</xdr:rowOff>
    </xdr:to>
    <xdr:sp macro="" textlink="">
      <xdr:nvSpPr>
        <xdr:cNvPr id="32" name="テキスト ボックス 31">
          <a:extLst>
            <a:ext uri="{FF2B5EF4-FFF2-40B4-BE49-F238E27FC236}">
              <a16:creationId xmlns:a16="http://schemas.microsoft.com/office/drawing/2014/main" id="{00000000-0008-0000-3800-000020000000}"/>
            </a:ext>
          </a:extLst>
        </xdr:cNvPr>
        <xdr:cNvSpPr txBox="1"/>
      </xdr:nvSpPr>
      <xdr:spPr>
        <a:xfrm>
          <a:off x="8296279" y="33192135"/>
          <a:ext cx="838196"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調整区域</a:t>
          </a:r>
        </a:p>
      </xdr:txBody>
    </xdr:sp>
    <xdr:clientData/>
  </xdr:twoCellAnchor>
  <xdr:twoCellAnchor>
    <xdr:from>
      <xdr:col>7</xdr:col>
      <xdr:colOff>204354</xdr:colOff>
      <xdr:row>152</xdr:row>
      <xdr:rowOff>190500</xdr:rowOff>
    </xdr:from>
    <xdr:to>
      <xdr:col>8</xdr:col>
      <xdr:colOff>0</xdr:colOff>
      <xdr:row>152</xdr:row>
      <xdr:rowOff>469627</xdr:rowOff>
    </xdr:to>
    <xdr:sp macro="" textlink="">
      <xdr:nvSpPr>
        <xdr:cNvPr id="33" name="テキスト ボックス 32">
          <a:extLst>
            <a:ext uri="{FF2B5EF4-FFF2-40B4-BE49-F238E27FC236}">
              <a16:creationId xmlns:a16="http://schemas.microsoft.com/office/drawing/2014/main" id="{00000000-0008-0000-3800-000021000000}"/>
            </a:ext>
          </a:extLst>
        </xdr:cNvPr>
        <xdr:cNvSpPr txBox="1"/>
      </xdr:nvSpPr>
      <xdr:spPr>
        <a:xfrm>
          <a:off x="8500629" y="33547050"/>
          <a:ext cx="633846" cy="2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都計道等</a:t>
          </a:r>
        </a:p>
      </xdr:txBody>
    </xdr:sp>
    <xdr:clientData/>
  </xdr:twoCellAnchor>
  <xdr:twoCellAnchor>
    <xdr:from>
      <xdr:col>6</xdr:col>
      <xdr:colOff>531202</xdr:colOff>
      <xdr:row>155</xdr:row>
      <xdr:rowOff>344990</xdr:rowOff>
    </xdr:from>
    <xdr:to>
      <xdr:col>8</xdr:col>
      <xdr:colOff>0</xdr:colOff>
      <xdr:row>157</xdr:row>
      <xdr:rowOff>52245</xdr:rowOff>
    </xdr:to>
    <xdr:sp macro="" textlink="">
      <xdr:nvSpPr>
        <xdr:cNvPr id="34" name="テキスト ボックス 33">
          <a:extLst>
            <a:ext uri="{FF2B5EF4-FFF2-40B4-BE49-F238E27FC236}">
              <a16:creationId xmlns:a16="http://schemas.microsoft.com/office/drawing/2014/main" id="{00000000-0008-0000-3800-000022000000}"/>
            </a:ext>
          </a:extLst>
        </xdr:cNvPr>
        <xdr:cNvSpPr txBox="1"/>
      </xdr:nvSpPr>
      <xdr:spPr>
        <a:xfrm>
          <a:off x="8294077" y="34596890"/>
          <a:ext cx="840398" cy="231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浄化槽設置</a:t>
          </a:r>
        </a:p>
      </xdr:txBody>
    </xdr:sp>
    <xdr:clientData/>
  </xdr:twoCellAnchor>
  <xdr:twoCellAnchor>
    <xdr:from>
      <xdr:col>7</xdr:col>
      <xdr:colOff>155294</xdr:colOff>
      <xdr:row>20</xdr:row>
      <xdr:rowOff>339328</xdr:rowOff>
    </xdr:from>
    <xdr:to>
      <xdr:col>8</xdr:col>
      <xdr:colOff>0</xdr:colOff>
      <xdr:row>22</xdr:row>
      <xdr:rowOff>71647</xdr:rowOff>
    </xdr:to>
    <xdr:sp macro="" textlink="">
      <xdr:nvSpPr>
        <xdr:cNvPr id="35" name="テキスト ボックス 34">
          <a:extLst>
            <a:ext uri="{FF2B5EF4-FFF2-40B4-BE49-F238E27FC236}">
              <a16:creationId xmlns:a16="http://schemas.microsoft.com/office/drawing/2014/main" id="{00000000-0008-0000-3800-000023000000}"/>
            </a:ext>
          </a:extLst>
        </xdr:cNvPr>
        <xdr:cNvSpPr txBox="1"/>
      </xdr:nvSpPr>
      <xdr:spPr>
        <a:xfrm>
          <a:off x="8451569" y="4758928"/>
          <a:ext cx="682906" cy="256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屋上突出</a:t>
          </a:r>
        </a:p>
      </xdr:txBody>
    </xdr:sp>
    <xdr:clientData/>
  </xdr:twoCellAnchor>
  <xdr:twoCellAnchor>
    <xdr:from>
      <xdr:col>7</xdr:col>
      <xdr:colOff>53578</xdr:colOff>
      <xdr:row>32</xdr:row>
      <xdr:rowOff>4401</xdr:rowOff>
    </xdr:from>
    <xdr:to>
      <xdr:col>8</xdr:col>
      <xdr:colOff>0</xdr:colOff>
      <xdr:row>32</xdr:row>
      <xdr:rowOff>171319</xdr:rowOff>
    </xdr:to>
    <xdr:sp macro="" textlink="">
      <xdr:nvSpPr>
        <xdr:cNvPr id="36" name="テキスト ボックス 35">
          <a:extLst>
            <a:ext uri="{FF2B5EF4-FFF2-40B4-BE49-F238E27FC236}">
              <a16:creationId xmlns:a16="http://schemas.microsoft.com/office/drawing/2014/main" id="{00000000-0008-0000-3800-000024000000}"/>
            </a:ext>
          </a:extLst>
        </xdr:cNvPr>
        <xdr:cNvSpPr txBox="1"/>
      </xdr:nvSpPr>
      <xdr:spPr>
        <a:xfrm>
          <a:off x="8349853" y="7024326"/>
          <a:ext cx="784622" cy="166918"/>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地階無は斜線</a:t>
          </a:r>
        </a:p>
      </xdr:txBody>
    </xdr:sp>
    <xdr:clientData/>
  </xdr:twoCellAnchor>
  <xdr:twoCellAnchor>
    <xdr:from>
      <xdr:col>7</xdr:col>
      <xdr:colOff>47625</xdr:colOff>
      <xdr:row>37</xdr:row>
      <xdr:rowOff>5695</xdr:rowOff>
    </xdr:from>
    <xdr:to>
      <xdr:col>8</xdr:col>
      <xdr:colOff>0</xdr:colOff>
      <xdr:row>37</xdr:row>
      <xdr:rowOff>168989</xdr:rowOff>
    </xdr:to>
    <xdr:sp macro="" textlink="">
      <xdr:nvSpPr>
        <xdr:cNvPr id="37" name="テキスト ボックス 36">
          <a:extLst>
            <a:ext uri="{FF2B5EF4-FFF2-40B4-BE49-F238E27FC236}">
              <a16:creationId xmlns:a16="http://schemas.microsoft.com/office/drawing/2014/main" id="{00000000-0008-0000-3800-000025000000}"/>
            </a:ext>
          </a:extLst>
        </xdr:cNvPr>
        <xdr:cNvSpPr txBox="1"/>
      </xdr:nvSpPr>
      <xdr:spPr>
        <a:xfrm>
          <a:off x="8343900" y="7882870"/>
          <a:ext cx="790575"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66261</xdr:colOff>
      <xdr:row>43</xdr:row>
      <xdr:rowOff>91109</xdr:rowOff>
    </xdr:from>
    <xdr:to>
      <xdr:col>8</xdr:col>
      <xdr:colOff>0</xdr:colOff>
      <xdr:row>45</xdr:row>
      <xdr:rowOff>99392</xdr:rowOff>
    </xdr:to>
    <xdr:sp macro="" textlink="">
      <xdr:nvSpPr>
        <xdr:cNvPr id="38" name="テキスト ボックス 37">
          <a:extLst>
            <a:ext uri="{FF2B5EF4-FFF2-40B4-BE49-F238E27FC236}">
              <a16:creationId xmlns:a16="http://schemas.microsoft.com/office/drawing/2014/main" id="{00000000-0008-0000-3800-000026000000}"/>
            </a:ext>
          </a:extLst>
        </xdr:cNvPr>
        <xdr:cNvSpPr txBox="1"/>
      </xdr:nvSpPr>
      <xdr:spPr>
        <a:xfrm>
          <a:off x="8362536" y="8996984"/>
          <a:ext cx="771939" cy="35118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無窓居室無は</a:t>
          </a:r>
          <a:endParaRPr kumimoji="1" lang="en-US" altLang="ja-JP" sz="700">
            <a:latin typeface="+mn-ea"/>
            <a:ea typeface="+mn-ea"/>
          </a:endParaRPr>
        </a:p>
        <a:p>
          <a:pPr algn="l"/>
          <a:r>
            <a:rPr kumimoji="1" lang="ja-JP" altLang="en-US" sz="700">
              <a:latin typeface="+mn-ea"/>
              <a:ea typeface="+mn-ea"/>
            </a:rPr>
            <a:t>斜線</a:t>
          </a:r>
        </a:p>
      </xdr:txBody>
    </xdr:sp>
    <xdr:clientData/>
  </xdr:twoCellAnchor>
  <xdr:twoCellAnchor>
    <xdr:from>
      <xdr:col>7</xdr:col>
      <xdr:colOff>47625</xdr:colOff>
      <xdr:row>45</xdr:row>
      <xdr:rowOff>165652</xdr:rowOff>
    </xdr:from>
    <xdr:to>
      <xdr:col>8</xdr:col>
      <xdr:colOff>0</xdr:colOff>
      <xdr:row>46</xdr:row>
      <xdr:rowOff>153717</xdr:rowOff>
    </xdr:to>
    <xdr:sp macro="" textlink="">
      <xdr:nvSpPr>
        <xdr:cNvPr id="39" name="テキスト ボックス 38">
          <a:extLst>
            <a:ext uri="{FF2B5EF4-FFF2-40B4-BE49-F238E27FC236}">
              <a16:creationId xmlns:a16="http://schemas.microsoft.com/office/drawing/2014/main" id="{00000000-0008-0000-3800-000027000000}"/>
            </a:ext>
          </a:extLst>
        </xdr:cNvPr>
        <xdr:cNvSpPr txBox="1"/>
      </xdr:nvSpPr>
      <xdr:spPr>
        <a:xfrm>
          <a:off x="8343900" y="9414427"/>
          <a:ext cx="790575" cy="15951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平屋は斜線</a:t>
          </a:r>
        </a:p>
      </xdr:txBody>
    </xdr:sp>
    <xdr:clientData/>
  </xdr:twoCellAnchor>
  <xdr:twoCellAnchor>
    <xdr:from>
      <xdr:col>7</xdr:col>
      <xdr:colOff>180975</xdr:colOff>
      <xdr:row>73</xdr:row>
      <xdr:rowOff>52541</xdr:rowOff>
    </xdr:from>
    <xdr:to>
      <xdr:col>8</xdr:col>
      <xdr:colOff>0</xdr:colOff>
      <xdr:row>74</xdr:row>
      <xdr:rowOff>67220</xdr:rowOff>
    </xdr:to>
    <xdr:sp macro="" textlink="">
      <xdr:nvSpPr>
        <xdr:cNvPr id="40" name="テキスト ボックス 39">
          <a:extLst>
            <a:ext uri="{FF2B5EF4-FFF2-40B4-BE49-F238E27FC236}">
              <a16:creationId xmlns:a16="http://schemas.microsoft.com/office/drawing/2014/main" id="{00000000-0008-0000-3800-000028000000}"/>
            </a:ext>
          </a:extLst>
        </xdr:cNvPr>
        <xdr:cNvSpPr txBox="1"/>
      </xdr:nvSpPr>
      <xdr:spPr>
        <a:xfrm>
          <a:off x="8477250" y="14463866"/>
          <a:ext cx="657225" cy="36710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195419</xdr:colOff>
      <xdr:row>78</xdr:row>
      <xdr:rowOff>150381</xdr:rowOff>
    </xdr:from>
    <xdr:to>
      <xdr:col>8</xdr:col>
      <xdr:colOff>0</xdr:colOff>
      <xdr:row>79</xdr:row>
      <xdr:rowOff>158689</xdr:rowOff>
    </xdr:to>
    <xdr:sp macro="" textlink="">
      <xdr:nvSpPr>
        <xdr:cNvPr id="41" name="テキスト ボックス 40">
          <a:extLst>
            <a:ext uri="{FF2B5EF4-FFF2-40B4-BE49-F238E27FC236}">
              <a16:creationId xmlns:a16="http://schemas.microsoft.com/office/drawing/2014/main" id="{00000000-0008-0000-3800-000029000000}"/>
            </a:ext>
          </a:extLst>
        </xdr:cNvPr>
        <xdr:cNvSpPr txBox="1"/>
      </xdr:nvSpPr>
      <xdr:spPr>
        <a:xfrm>
          <a:off x="8491694" y="15961881"/>
          <a:ext cx="642781" cy="36073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71437</xdr:colOff>
      <xdr:row>56</xdr:row>
      <xdr:rowOff>8025</xdr:rowOff>
    </xdr:from>
    <xdr:to>
      <xdr:col>8</xdr:col>
      <xdr:colOff>0</xdr:colOff>
      <xdr:row>56</xdr:row>
      <xdr:rowOff>171319</xdr:rowOff>
    </xdr:to>
    <xdr:sp macro="" textlink="">
      <xdr:nvSpPr>
        <xdr:cNvPr id="42" name="テキスト ボックス 41">
          <a:extLst>
            <a:ext uri="{FF2B5EF4-FFF2-40B4-BE49-F238E27FC236}">
              <a16:creationId xmlns:a16="http://schemas.microsoft.com/office/drawing/2014/main" id="{00000000-0008-0000-3800-00002A000000}"/>
            </a:ext>
          </a:extLst>
        </xdr:cNvPr>
        <xdr:cNvSpPr txBox="1"/>
      </xdr:nvSpPr>
      <xdr:spPr>
        <a:xfrm>
          <a:off x="8367712" y="11142750"/>
          <a:ext cx="766763"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59531</xdr:colOff>
      <xdr:row>57</xdr:row>
      <xdr:rowOff>173676</xdr:rowOff>
    </xdr:from>
    <xdr:to>
      <xdr:col>8</xdr:col>
      <xdr:colOff>0</xdr:colOff>
      <xdr:row>58</xdr:row>
      <xdr:rowOff>163036</xdr:rowOff>
    </xdr:to>
    <xdr:sp macro="" textlink="">
      <xdr:nvSpPr>
        <xdr:cNvPr id="43" name="テキスト ボックス 42">
          <a:extLst>
            <a:ext uri="{FF2B5EF4-FFF2-40B4-BE49-F238E27FC236}">
              <a16:creationId xmlns:a16="http://schemas.microsoft.com/office/drawing/2014/main" id="{00000000-0008-0000-3800-00002B000000}"/>
            </a:ext>
          </a:extLst>
        </xdr:cNvPr>
        <xdr:cNvSpPr txBox="1"/>
      </xdr:nvSpPr>
      <xdr:spPr>
        <a:xfrm>
          <a:off x="8355806" y="11479851"/>
          <a:ext cx="778669" cy="160810"/>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区域外は斜線</a:t>
          </a:r>
        </a:p>
      </xdr:txBody>
    </xdr:sp>
    <xdr:clientData/>
  </xdr:twoCellAnchor>
  <xdr:twoCellAnchor>
    <xdr:from>
      <xdr:col>7</xdr:col>
      <xdr:colOff>57979</xdr:colOff>
      <xdr:row>63</xdr:row>
      <xdr:rowOff>77390</xdr:rowOff>
    </xdr:from>
    <xdr:to>
      <xdr:col>8</xdr:col>
      <xdr:colOff>0</xdr:colOff>
      <xdr:row>65</xdr:row>
      <xdr:rowOff>92109</xdr:rowOff>
    </xdr:to>
    <xdr:sp macro="" textlink="">
      <xdr:nvSpPr>
        <xdr:cNvPr id="44" name="テキスト ボックス 43">
          <a:extLst>
            <a:ext uri="{FF2B5EF4-FFF2-40B4-BE49-F238E27FC236}">
              <a16:creationId xmlns:a16="http://schemas.microsoft.com/office/drawing/2014/main" id="{00000000-0008-0000-3800-00002C000000}"/>
            </a:ext>
          </a:extLst>
        </xdr:cNvPr>
        <xdr:cNvSpPr txBox="1"/>
      </xdr:nvSpPr>
      <xdr:spPr>
        <a:xfrm>
          <a:off x="8354254" y="12593240"/>
          <a:ext cx="780221" cy="35761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壁面線の指定無は斜線</a:t>
          </a:r>
        </a:p>
      </xdr:txBody>
    </xdr:sp>
    <xdr:clientData/>
  </xdr:twoCellAnchor>
  <xdr:twoCellAnchor>
    <xdr:from>
      <xdr:col>7</xdr:col>
      <xdr:colOff>190501</xdr:colOff>
      <xdr:row>90</xdr:row>
      <xdr:rowOff>333171</xdr:rowOff>
    </xdr:from>
    <xdr:to>
      <xdr:col>8</xdr:col>
      <xdr:colOff>0</xdr:colOff>
      <xdr:row>92</xdr:row>
      <xdr:rowOff>172959</xdr:rowOff>
    </xdr:to>
    <xdr:sp macro="" textlink="">
      <xdr:nvSpPr>
        <xdr:cNvPr id="45" name="テキスト ボックス 44">
          <a:extLst>
            <a:ext uri="{FF2B5EF4-FFF2-40B4-BE49-F238E27FC236}">
              <a16:creationId xmlns:a16="http://schemas.microsoft.com/office/drawing/2014/main" id="{00000000-0008-0000-3800-00002D000000}"/>
            </a:ext>
          </a:extLst>
        </xdr:cNvPr>
        <xdr:cNvSpPr txBox="1"/>
      </xdr:nvSpPr>
      <xdr:spPr>
        <a:xfrm>
          <a:off x="8486776" y="18383046"/>
          <a:ext cx="647699" cy="36366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59278</xdr:colOff>
      <xdr:row>91</xdr:row>
      <xdr:rowOff>35718</xdr:rowOff>
    </xdr:from>
    <xdr:to>
      <xdr:col>7</xdr:col>
      <xdr:colOff>160481</xdr:colOff>
      <xdr:row>92</xdr:row>
      <xdr:rowOff>148829</xdr:rowOff>
    </xdr:to>
    <xdr:sp macro="" textlink="">
      <xdr:nvSpPr>
        <xdr:cNvPr id="46" name="右大かっこ 45">
          <a:extLst>
            <a:ext uri="{FF2B5EF4-FFF2-40B4-BE49-F238E27FC236}">
              <a16:creationId xmlns:a16="http://schemas.microsoft.com/office/drawing/2014/main" id="{00000000-0008-0000-3800-00002E000000}"/>
            </a:ext>
          </a:extLst>
        </xdr:cNvPr>
        <xdr:cNvSpPr/>
      </xdr:nvSpPr>
      <xdr:spPr>
        <a:xfrm>
          <a:off x="8355553" y="18438018"/>
          <a:ext cx="101203" cy="284561"/>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203240</xdr:colOff>
      <xdr:row>98</xdr:row>
      <xdr:rowOff>0</xdr:rowOff>
    </xdr:from>
    <xdr:to>
      <xdr:col>8</xdr:col>
      <xdr:colOff>0</xdr:colOff>
      <xdr:row>99</xdr:row>
      <xdr:rowOff>8308</xdr:rowOff>
    </xdr:to>
    <xdr:sp macro="" textlink="">
      <xdr:nvSpPr>
        <xdr:cNvPr id="47" name="テキスト ボックス 46">
          <a:extLst>
            <a:ext uri="{FF2B5EF4-FFF2-40B4-BE49-F238E27FC236}">
              <a16:creationId xmlns:a16="http://schemas.microsoft.com/office/drawing/2014/main" id="{00000000-0008-0000-3800-00002F000000}"/>
            </a:ext>
          </a:extLst>
        </xdr:cNvPr>
        <xdr:cNvSpPr txBox="1"/>
      </xdr:nvSpPr>
      <xdr:spPr>
        <a:xfrm>
          <a:off x="8499515" y="20678775"/>
          <a:ext cx="634960" cy="36073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43963</xdr:colOff>
      <xdr:row>97</xdr:row>
      <xdr:rowOff>278424</xdr:rowOff>
    </xdr:from>
    <xdr:to>
      <xdr:col>6</xdr:col>
      <xdr:colOff>520213</xdr:colOff>
      <xdr:row>97</xdr:row>
      <xdr:rowOff>474057</xdr:rowOff>
    </xdr:to>
    <xdr:sp macro="" textlink="">
      <xdr:nvSpPr>
        <xdr:cNvPr id="48" name="円/楕円 47">
          <a:extLst>
            <a:ext uri="{FF2B5EF4-FFF2-40B4-BE49-F238E27FC236}">
              <a16:creationId xmlns:a16="http://schemas.microsoft.com/office/drawing/2014/main" id="{00000000-0008-0000-3800-000030000000}"/>
            </a:ext>
          </a:extLst>
        </xdr:cNvPr>
        <xdr:cNvSpPr/>
      </xdr:nvSpPr>
      <xdr:spPr>
        <a:xfrm>
          <a:off x="7816363" y="20423799"/>
          <a:ext cx="476250" cy="19563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190500</xdr:colOff>
      <xdr:row>133</xdr:row>
      <xdr:rowOff>114045</xdr:rowOff>
    </xdr:from>
    <xdr:to>
      <xdr:col>8</xdr:col>
      <xdr:colOff>0</xdr:colOff>
      <xdr:row>134</xdr:row>
      <xdr:rowOff>122352</xdr:rowOff>
    </xdr:to>
    <xdr:sp macro="" textlink="">
      <xdr:nvSpPr>
        <xdr:cNvPr id="49" name="テキスト ボックス 48">
          <a:extLst>
            <a:ext uri="{FF2B5EF4-FFF2-40B4-BE49-F238E27FC236}">
              <a16:creationId xmlns:a16="http://schemas.microsoft.com/office/drawing/2014/main" id="{00000000-0008-0000-3800-000031000000}"/>
            </a:ext>
          </a:extLst>
        </xdr:cNvPr>
        <xdr:cNvSpPr txBox="1"/>
      </xdr:nvSpPr>
      <xdr:spPr>
        <a:xfrm>
          <a:off x="8486775" y="29146245"/>
          <a:ext cx="647700" cy="360732"/>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531675</xdr:colOff>
      <xdr:row>129</xdr:row>
      <xdr:rowOff>161193</xdr:rowOff>
    </xdr:from>
    <xdr:to>
      <xdr:col>8</xdr:col>
      <xdr:colOff>0</xdr:colOff>
      <xdr:row>131</xdr:row>
      <xdr:rowOff>5330</xdr:rowOff>
    </xdr:to>
    <xdr:sp macro="" textlink="">
      <xdr:nvSpPr>
        <xdr:cNvPr id="50" name="テキスト ボックス 49">
          <a:extLst>
            <a:ext uri="{FF2B5EF4-FFF2-40B4-BE49-F238E27FC236}">
              <a16:creationId xmlns:a16="http://schemas.microsoft.com/office/drawing/2014/main" id="{00000000-0008-0000-3800-000032000000}"/>
            </a:ext>
          </a:extLst>
        </xdr:cNvPr>
        <xdr:cNvSpPr txBox="1"/>
      </xdr:nvSpPr>
      <xdr:spPr>
        <a:xfrm>
          <a:off x="8294550" y="28145643"/>
          <a:ext cx="839925"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映写室</a:t>
          </a:r>
          <a:endParaRPr kumimoji="1" lang="en-US" altLang="ja-JP" sz="700">
            <a:latin typeface="+mn-ea"/>
            <a:ea typeface="+mn-ea"/>
          </a:endParaRPr>
        </a:p>
      </xdr:txBody>
    </xdr:sp>
    <xdr:clientData/>
  </xdr:twoCellAnchor>
  <xdr:twoCellAnchor>
    <xdr:from>
      <xdr:col>6</xdr:col>
      <xdr:colOff>532631</xdr:colOff>
      <xdr:row>130</xdr:row>
      <xdr:rowOff>161192</xdr:rowOff>
    </xdr:from>
    <xdr:to>
      <xdr:col>8</xdr:col>
      <xdr:colOff>0</xdr:colOff>
      <xdr:row>132</xdr:row>
      <xdr:rowOff>5330</xdr:rowOff>
    </xdr:to>
    <xdr:sp macro="" textlink="">
      <xdr:nvSpPr>
        <xdr:cNvPr id="51" name="テキスト ボックス 50">
          <a:extLst>
            <a:ext uri="{FF2B5EF4-FFF2-40B4-BE49-F238E27FC236}">
              <a16:creationId xmlns:a16="http://schemas.microsoft.com/office/drawing/2014/main" id="{00000000-0008-0000-3800-000033000000}"/>
            </a:ext>
          </a:extLst>
        </xdr:cNvPr>
        <xdr:cNvSpPr txBox="1"/>
      </xdr:nvSpPr>
      <xdr:spPr>
        <a:xfrm>
          <a:off x="8295506" y="28317092"/>
          <a:ext cx="838969" cy="187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消防設備</a:t>
          </a:r>
        </a:p>
      </xdr:txBody>
    </xdr:sp>
    <xdr:clientData/>
  </xdr:twoCellAnchor>
  <xdr:twoCellAnchor>
    <xdr:from>
      <xdr:col>7</xdr:col>
      <xdr:colOff>103848</xdr:colOff>
      <xdr:row>134</xdr:row>
      <xdr:rowOff>289885</xdr:rowOff>
    </xdr:from>
    <xdr:to>
      <xdr:col>8</xdr:col>
      <xdr:colOff>0</xdr:colOff>
      <xdr:row>136</xdr:row>
      <xdr:rowOff>140797</xdr:rowOff>
    </xdr:to>
    <xdr:sp macro="" textlink="">
      <xdr:nvSpPr>
        <xdr:cNvPr id="52" name="テキスト ボックス 51">
          <a:extLst>
            <a:ext uri="{FF2B5EF4-FFF2-40B4-BE49-F238E27FC236}">
              <a16:creationId xmlns:a16="http://schemas.microsoft.com/office/drawing/2014/main" id="{00000000-0008-0000-3800-000034000000}"/>
            </a:ext>
          </a:extLst>
        </xdr:cNvPr>
        <xdr:cNvSpPr txBox="1"/>
      </xdr:nvSpPr>
      <xdr:spPr>
        <a:xfrm>
          <a:off x="8400123" y="29674510"/>
          <a:ext cx="734352" cy="374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地域内の</a:t>
          </a:r>
          <a:endParaRPr kumimoji="1" lang="en-US" altLang="ja-JP" sz="700">
            <a:latin typeface="+mn-ea"/>
            <a:ea typeface="+mn-ea"/>
          </a:endParaRPr>
        </a:p>
        <a:p>
          <a:pPr algn="l"/>
          <a:r>
            <a:rPr kumimoji="1" lang="ja-JP" altLang="en-US" sz="700">
              <a:latin typeface="+mn-ea"/>
              <a:ea typeface="+mn-ea"/>
            </a:rPr>
            <a:t>用途制限</a:t>
          </a:r>
        </a:p>
      </xdr:txBody>
    </xdr:sp>
    <xdr:clientData/>
  </xdr:twoCellAnchor>
  <xdr:twoCellAnchor>
    <xdr:from>
      <xdr:col>6</xdr:col>
      <xdr:colOff>542191</xdr:colOff>
      <xdr:row>139</xdr:row>
      <xdr:rowOff>118186</xdr:rowOff>
    </xdr:from>
    <xdr:to>
      <xdr:col>8</xdr:col>
      <xdr:colOff>0</xdr:colOff>
      <xdr:row>140</xdr:row>
      <xdr:rowOff>130843</xdr:rowOff>
    </xdr:to>
    <xdr:sp macro="" textlink="">
      <xdr:nvSpPr>
        <xdr:cNvPr id="53" name="テキスト ボックス 52">
          <a:extLst>
            <a:ext uri="{FF2B5EF4-FFF2-40B4-BE49-F238E27FC236}">
              <a16:creationId xmlns:a16="http://schemas.microsoft.com/office/drawing/2014/main" id="{00000000-0008-0000-3800-000035000000}"/>
            </a:ext>
          </a:extLst>
        </xdr:cNvPr>
        <xdr:cNvSpPr txBox="1"/>
      </xdr:nvSpPr>
      <xdr:spPr>
        <a:xfrm>
          <a:off x="8295541" y="30541036"/>
          <a:ext cx="838934"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公共下水の時</a:t>
          </a:r>
        </a:p>
      </xdr:txBody>
    </xdr:sp>
    <xdr:clientData/>
  </xdr:twoCellAnchor>
  <xdr:twoCellAnchor>
    <xdr:from>
      <xdr:col>6</xdr:col>
      <xdr:colOff>538370</xdr:colOff>
      <xdr:row>145</xdr:row>
      <xdr:rowOff>32175</xdr:rowOff>
    </xdr:from>
    <xdr:to>
      <xdr:col>8</xdr:col>
      <xdr:colOff>0</xdr:colOff>
      <xdr:row>146</xdr:row>
      <xdr:rowOff>46828</xdr:rowOff>
    </xdr:to>
    <xdr:sp macro="" textlink="">
      <xdr:nvSpPr>
        <xdr:cNvPr id="54" name="テキスト ボックス 53">
          <a:extLst>
            <a:ext uri="{FF2B5EF4-FFF2-40B4-BE49-F238E27FC236}">
              <a16:creationId xmlns:a16="http://schemas.microsoft.com/office/drawing/2014/main" id="{00000000-0008-0000-3800-000036000000}"/>
            </a:ext>
          </a:extLst>
        </xdr:cNvPr>
        <xdr:cNvSpPr txBox="1"/>
      </xdr:nvSpPr>
      <xdr:spPr>
        <a:xfrm>
          <a:off x="8291720" y="31483725"/>
          <a:ext cx="842755" cy="36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流通業務地区内の用途制限</a:t>
          </a:r>
          <a:endParaRPr kumimoji="1" lang="en-US" altLang="ja-JP" sz="700">
            <a:latin typeface="+mn-ea"/>
            <a:ea typeface="+mn-ea"/>
          </a:endParaRPr>
        </a:p>
      </xdr:txBody>
    </xdr:sp>
    <xdr:clientData/>
  </xdr:twoCellAnchor>
  <xdr:twoCellAnchor>
    <xdr:from>
      <xdr:col>6</xdr:col>
      <xdr:colOff>530404</xdr:colOff>
      <xdr:row>152</xdr:row>
      <xdr:rowOff>3822</xdr:rowOff>
    </xdr:from>
    <xdr:to>
      <xdr:col>8</xdr:col>
      <xdr:colOff>0</xdr:colOff>
      <xdr:row>153</xdr:row>
      <xdr:rowOff>67854</xdr:rowOff>
    </xdr:to>
    <xdr:sp macro="" textlink="">
      <xdr:nvSpPr>
        <xdr:cNvPr id="55" name="テキスト ボックス 54">
          <a:extLst>
            <a:ext uri="{FF2B5EF4-FFF2-40B4-BE49-F238E27FC236}">
              <a16:creationId xmlns:a16="http://schemas.microsoft.com/office/drawing/2014/main" id="{00000000-0008-0000-3800-000037000000}"/>
            </a:ext>
          </a:extLst>
        </xdr:cNvPr>
        <xdr:cNvSpPr txBox="1"/>
      </xdr:nvSpPr>
      <xdr:spPr>
        <a:xfrm>
          <a:off x="8293279" y="33379422"/>
          <a:ext cx="841196" cy="23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都計道等</a:t>
          </a:r>
          <a:endParaRPr kumimoji="1" lang="en-US" altLang="ja-JP" sz="700">
            <a:latin typeface="+mn-ea"/>
            <a:ea typeface="+mn-ea"/>
          </a:endParaRPr>
        </a:p>
      </xdr:txBody>
    </xdr:sp>
    <xdr:clientData/>
  </xdr:twoCellAnchor>
  <xdr:twoCellAnchor>
    <xdr:from>
      <xdr:col>6</xdr:col>
      <xdr:colOff>539324</xdr:colOff>
      <xdr:row>153</xdr:row>
      <xdr:rowOff>39502</xdr:rowOff>
    </xdr:from>
    <xdr:to>
      <xdr:col>8</xdr:col>
      <xdr:colOff>0</xdr:colOff>
      <xdr:row>154</xdr:row>
      <xdr:rowOff>83464</xdr:rowOff>
    </xdr:to>
    <xdr:sp macro="" textlink="">
      <xdr:nvSpPr>
        <xdr:cNvPr id="56" name="テキスト ボックス 55">
          <a:extLst>
            <a:ext uri="{FF2B5EF4-FFF2-40B4-BE49-F238E27FC236}">
              <a16:creationId xmlns:a16="http://schemas.microsoft.com/office/drawing/2014/main" id="{00000000-0008-0000-3800-000038000000}"/>
            </a:ext>
          </a:extLst>
        </xdr:cNvPr>
        <xdr:cNvSpPr txBox="1"/>
      </xdr:nvSpPr>
      <xdr:spPr>
        <a:xfrm>
          <a:off x="8292674" y="33586552"/>
          <a:ext cx="841801"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航空機騒音障害防止地区</a:t>
          </a:r>
        </a:p>
      </xdr:txBody>
    </xdr:sp>
    <xdr:clientData/>
  </xdr:twoCellAnchor>
  <xdr:twoCellAnchor>
    <xdr:from>
      <xdr:col>6</xdr:col>
      <xdr:colOff>546652</xdr:colOff>
      <xdr:row>154</xdr:row>
      <xdr:rowOff>40458</xdr:rowOff>
    </xdr:from>
    <xdr:to>
      <xdr:col>8</xdr:col>
      <xdr:colOff>0</xdr:colOff>
      <xdr:row>155</xdr:row>
      <xdr:rowOff>84420</xdr:rowOff>
    </xdr:to>
    <xdr:sp macro="" textlink="">
      <xdr:nvSpPr>
        <xdr:cNvPr id="57" name="テキスト ボックス 56">
          <a:extLst>
            <a:ext uri="{FF2B5EF4-FFF2-40B4-BE49-F238E27FC236}">
              <a16:creationId xmlns:a16="http://schemas.microsoft.com/office/drawing/2014/main" id="{00000000-0008-0000-3800-000039000000}"/>
            </a:ext>
          </a:extLst>
        </xdr:cNvPr>
        <xdr:cNvSpPr txBox="1"/>
      </xdr:nvSpPr>
      <xdr:spPr>
        <a:xfrm>
          <a:off x="8300002" y="33939933"/>
          <a:ext cx="834473"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航空機騒音障害防止特別地区</a:t>
          </a:r>
        </a:p>
      </xdr:txBody>
    </xdr:sp>
    <xdr:clientData/>
  </xdr:twoCellAnchor>
  <xdr:twoCellAnchor>
    <xdr:from>
      <xdr:col>6</xdr:col>
      <xdr:colOff>547608</xdr:colOff>
      <xdr:row>155</xdr:row>
      <xdr:rowOff>33130</xdr:rowOff>
    </xdr:from>
    <xdr:to>
      <xdr:col>8</xdr:col>
      <xdr:colOff>0</xdr:colOff>
      <xdr:row>156</xdr:row>
      <xdr:rowOff>57978</xdr:rowOff>
    </xdr:to>
    <xdr:sp macro="" textlink="">
      <xdr:nvSpPr>
        <xdr:cNvPr id="58" name="テキスト ボックス 57">
          <a:extLst>
            <a:ext uri="{FF2B5EF4-FFF2-40B4-BE49-F238E27FC236}">
              <a16:creationId xmlns:a16="http://schemas.microsoft.com/office/drawing/2014/main" id="{00000000-0008-0000-3800-00003A000000}"/>
            </a:ext>
          </a:extLst>
        </xdr:cNvPr>
        <xdr:cNvSpPr txBox="1"/>
      </xdr:nvSpPr>
      <xdr:spPr>
        <a:xfrm>
          <a:off x="8300958" y="34285030"/>
          <a:ext cx="833517" cy="377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駐輪場設置</a:t>
          </a:r>
          <a:endParaRPr kumimoji="1" lang="en-US" altLang="ja-JP" sz="700">
            <a:latin typeface="+mn-ea"/>
            <a:ea typeface="+mn-ea"/>
          </a:endParaRPr>
        </a:p>
        <a:p>
          <a:pPr algn="l"/>
          <a:r>
            <a:rPr kumimoji="1" lang="ja-JP" altLang="en-US" sz="700">
              <a:latin typeface="+mn-ea"/>
              <a:ea typeface="+mn-ea"/>
            </a:rPr>
            <a:t>（条例）</a:t>
          </a:r>
          <a:endParaRPr kumimoji="1" lang="en-US" altLang="ja-JP" sz="700">
            <a:latin typeface="+mn-ea"/>
            <a:ea typeface="+mn-ea"/>
          </a:endParaRPr>
        </a:p>
      </xdr:txBody>
    </xdr:sp>
    <xdr:clientData/>
  </xdr:twoCellAnchor>
  <xdr:twoCellAnchor>
    <xdr:from>
      <xdr:col>6</xdr:col>
      <xdr:colOff>534546</xdr:colOff>
      <xdr:row>156</xdr:row>
      <xdr:rowOff>170432</xdr:rowOff>
    </xdr:from>
    <xdr:to>
      <xdr:col>8</xdr:col>
      <xdr:colOff>0</xdr:colOff>
      <xdr:row>158</xdr:row>
      <xdr:rowOff>60860</xdr:rowOff>
    </xdr:to>
    <xdr:sp macro="" textlink="">
      <xdr:nvSpPr>
        <xdr:cNvPr id="59" name="テキスト ボックス 58">
          <a:extLst>
            <a:ext uri="{FF2B5EF4-FFF2-40B4-BE49-F238E27FC236}">
              <a16:creationId xmlns:a16="http://schemas.microsoft.com/office/drawing/2014/main" id="{00000000-0008-0000-3800-00003B000000}"/>
            </a:ext>
          </a:extLst>
        </xdr:cNvPr>
        <xdr:cNvSpPr txBox="1"/>
      </xdr:nvSpPr>
      <xdr:spPr>
        <a:xfrm>
          <a:off x="8297421" y="34774757"/>
          <a:ext cx="837054" cy="233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排水設備（条例）</a:t>
          </a:r>
        </a:p>
      </xdr:txBody>
    </xdr:sp>
    <xdr:clientData/>
  </xdr:twoCellAnchor>
  <xdr:twoCellAnchor>
    <xdr:from>
      <xdr:col>6</xdr:col>
      <xdr:colOff>524353</xdr:colOff>
      <xdr:row>158</xdr:row>
      <xdr:rowOff>96205</xdr:rowOff>
    </xdr:from>
    <xdr:to>
      <xdr:col>8</xdr:col>
      <xdr:colOff>0</xdr:colOff>
      <xdr:row>158</xdr:row>
      <xdr:rowOff>323672</xdr:rowOff>
    </xdr:to>
    <xdr:sp macro="" textlink="">
      <xdr:nvSpPr>
        <xdr:cNvPr id="60" name="テキスト ボックス 59">
          <a:extLst>
            <a:ext uri="{FF2B5EF4-FFF2-40B4-BE49-F238E27FC236}">
              <a16:creationId xmlns:a16="http://schemas.microsoft.com/office/drawing/2014/main" id="{00000000-0008-0000-3800-00003C000000}"/>
            </a:ext>
          </a:extLst>
        </xdr:cNvPr>
        <xdr:cNvSpPr txBox="1"/>
      </xdr:nvSpPr>
      <xdr:spPr>
        <a:xfrm>
          <a:off x="8296753" y="35043430"/>
          <a:ext cx="837722" cy="227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バリアフリー</a:t>
          </a:r>
        </a:p>
      </xdr:txBody>
    </xdr:sp>
    <xdr:clientData/>
  </xdr:twoCellAnchor>
  <xdr:twoCellAnchor>
    <xdr:from>
      <xdr:col>7</xdr:col>
      <xdr:colOff>1146</xdr:colOff>
      <xdr:row>162</xdr:row>
      <xdr:rowOff>333598</xdr:rowOff>
    </xdr:from>
    <xdr:to>
      <xdr:col>8</xdr:col>
      <xdr:colOff>0</xdr:colOff>
      <xdr:row>165</xdr:row>
      <xdr:rowOff>224027</xdr:rowOff>
    </xdr:to>
    <xdr:sp macro="" textlink="">
      <xdr:nvSpPr>
        <xdr:cNvPr id="61" name="テキスト ボックス 60">
          <a:extLst>
            <a:ext uri="{FF2B5EF4-FFF2-40B4-BE49-F238E27FC236}">
              <a16:creationId xmlns:a16="http://schemas.microsoft.com/office/drawing/2014/main" id="{00000000-0008-0000-3800-00003D000000}"/>
            </a:ext>
          </a:extLst>
        </xdr:cNvPr>
        <xdr:cNvSpPr txBox="1"/>
      </xdr:nvSpPr>
      <xdr:spPr>
        <a:xfrm>
          <a:off x="8297421" y="36147598"/>
          <a:ext cx="837054" cy="576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耐火性能検証法</a:t>
          </a:r>
        </a:p>
      </xdr:txBody>
    </xdr:sp>
    <xdr:clientData/>
  </xdr:twoCellAnchor>
  <xdr:twoCellAnchor>
    <xdr:from>
      <xdr:col>6</xdr:col>
      <xdr:colOff>536457</xdr:colOff>
      <xdr:row>163</xdr:row>
      <xdr:rowOff>161192</xdr:rowOff>
    </xdr:from>
    <xdr:to>
      <xdr:col>8</xdr:col>
      <xdr:colOff>0</xdr:colOff>
      <xdr:row>165</xdr:row>
      <xdr:rowOff>51621</xdr:rowOff>
    </xdr:to>
    <xdr:sp macro="" textlink="">
      <xdr:nvSpPr>
        <xdr:cNvPr id="62" name="テキスト ボックス 61">
          <a:extLst>
            <a:ext uri="{FF2B5EF4-FFF2-40B4-BE49-F238E27FC236}">
              <a16:creationId xmlns:a16="http://schemas.microsoft.com/office/drawing/2014/main" id="{00000000-0008-0000-3800-00003E000000}"/>
            </a:ext>
          </a:extLst>
        </xdr:cNvPr>
        <xdr:cNvSpPr txBox="1"/>
      </xdr:nvSpPr>
      <xdr:spPr>
        <a:xfrm>
          <a:off x="8299332" y="36318092"/>
          <a:ext cx="83514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階避難安全検証法</a:t>
          </a:r>
        </a:p>
      </xdr:txBody>
    </xdr:sp>
    <xdr:clientData/>
  </xdr:twoCellAnchor>
  <xdr:twoCellAnchor>
    <xdr:from>
      <xdr:col>6</xdr:col>
      <xdr:colOff>537416</xdr:colOff>
      <xdr:row>165</xdr:row>
      <xdr:rowOff>23894</xdr:rowOff>
    </xdr:from>
    <xdr:to>
      <xdr:col>8</xdr:col>
      <xdr:colOff>0</xdr:colOff>
      <xdr:row>166</xdr:row>
      <xdr:rowOff>82841</xdr:rowOff>
    </xdr:to>
    <xdr:sp macro="" textlink="">
      <xdr:nvSpPr>
        <xdr:cNvPr id="63" name="テキスト ボックス 62">
          <a:extLst>
            <a:ext uri="{FF2B5EF4-FFF2-40B4-BE49-F238E27FC236}">
              <a16:creationId xmlns:a16="http://schemas.microsoft.com/office/drawing/2014/main" id="{00000000-0008-0000-3800-00003F000000}"/>
            </a:ext>
          </a:extLst>
        </xdr:cNvPr>
        <xdr:cNvSpPr txBox="1"/>
      </xdr:nvSpPr>
      <xdr:spPr>
        <a:xfrm>
          <a:off x="8300291" y="36523694"/>
          <a:ext cx="834184" cy="41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全館避難</a:t>
          </a:r>
          <a:endParaRPr kumimoji="1" lang="en-US" altLang="ja-JP" sz="700">
            <a:latin typeface="+mn-ea"/>
            <a:ea typeface="+mn-ea"/>
          </a:endParaRPr>
        </a:p>
        <a:p>
          <a:pPr algn="l"/>
          <a:r>
            <a:rPr kumimoji="1" lang="ja-JP" altLang="en-US" sz="700">
              <a:latin typeface="+mn-ea"/>
              <a:ea typeface="+mn-ea"/>
            </a:rPr>
            <a:t>安全検証法</a:t>
          </a:r>
        </a:p>
      </xdr:txBody>
    </xdr:sp>
    <xdr:clientData/>
  </xdr:twoCellAnchor>
  <xdr:twoCellAnchor>
    <xdr:from>
      <xdr:col>4</xdr:col>
      <xdr:colOff>2852083</xdr:colOff>
      <xdr:row>168</xdr:row>
      <xdr:rowOff>29306</xdr:rowOff>
    </xdr:from>
    <xdr:to>
      <xdr:col>4</xdr:col>
      <xdr:colOff>2897802</xdr:colOff>
      <xdr:row>170</xdr:row>
      <xdr:rowOff>131884</xdr:rowOff>
    </xdr:to>
    <xdr:sp macro="" textlink="">
      <xdr:nvSpPr>
        <xdr:cNvPr id="64" name="右大かっこ 63">
          <a:extLst>
            <a:ext uri="{FF2B5EF4-FFF2-40B4-BE49-F238E27FC236}">
              <a16:creationId xmlns:a16="http://schemas.microsoft.com/office/drawing/2014/main" id="{00000000-0008-0000-3800-000040000000}"/>
            </a:ext>
          </a:extLst>
        </xdr:cNvPr>
        <xdr:cNvSpPr/>
      </xdr:nvSpPr>
      <xdr:spPr>
        <a:xfrm>
          <a:off x="6871633" y="37224431"/>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350283</xdr:colOff>
      <xdr:row>168</xdr:row>
      <xdr:rowOff>23614</xdr:rowOff>
    </xdr:from>
    <xdr:to>
      <xdr:col>4</xdr:col>
      <xdr:colOff>396002</xdr:colOff>
      <xdr:row>170</xdr:row>
      <xdr:rowOff>126192</xdr:rowOff>
    </xdr:to>
    <xdr:sp macro="" textlink="">
      <xdr:nvSpPr>
        <xdr:cNvPr id="65" name="右大かっこ 64">
          <a:extLst>
            <a:ext uri="{FF2B5EF4-FFF2-40B4-BE49-F238E27FC236}">
              <a16:creationId xmlns:a16="http://schemas.microsoft.com/office/drawing/2014/main" id="{00000000-0008-0000-3800-000041000000}"/>
            </a:ext>
          </a:extLst>
        </xdr:cNvPr>
        <xdr:cNvSpPr/>
      </xdr:nvSpPr>
      <xdr:spPr>
        <a:xfrm flipH="1">
          <a:off x="4369833" y="37218739"/>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350064</xdr:colOff>
      <xdr:row>178</xdr:row>
      <xdr:rowOff>48989</xdr:rowOff>
    </xdr:from>
    <xdr:to>
      <xdr:col>4</xdr:col>
      <xdr:colOff>395783</xdr:colOff>
      <xdr:row>180</xdr:row>
      <xdr:rowOff>151567</xdr:rowOff>
    </xdr:to>
    <xdr:sp macro="" textlink="">
      <xdr:nvSpPr>
        <xdr:cNvPr id="66" name="右大かっこ 65">
          <a:extLst>
            <a:ext uri="{FF2B5EF4-FFF2-40B4-BE49-F238E27FC236}">
              <a16:creationId xmlns:a16="http://schemas.microsoft.com/office/drawing/2014/main" id="{00000000-0008-0000-3800-000042000000}"/>
            </a:ext>
          </a:extLst>
        </xdr:cNvPr>
        <xdr:cNvSpPr/>
      </xdr:nvSpPr>
      <xdr:spPr>
        <a:xfrm flipH="1">
          <a:off x="4369614" y="38958614"/>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2838450</xdr:colOff>
      <xdr:row>178</xdr:row>
      <xdr:rowOff>40355</xdr:rowOff>
    </xdr:from>
    <xdr:to>
      <xdr:col>4</xdr:col>
      <xdr:colOff>2899021</xdr:colOff>
      <xdr:row>180</xdr:row>
      <xdr:rowOff>142933</xdr:rowOff>
    </xdr:to>
    <xdr:sp macro="" textlink="">
      <xdr:nvSpPr>
        <xdr:cNvPr id="67" name="右大かっこ 66">
          <a:extLst>
            <a:ext uri="{FF2B5EF4-FFF2-40B4-BE49-F238E27FC236}">
              <a16:creationId xmlns:a16="http://schemas.microsoft.com/office/drawing/2014/main" id="{00000000-0008-0000-3800-000043000000}"/>
            </a:ext>
          </a:extLst>
        </xdr:cNvPr>
        <xdr:cNvSpPr/>
      </xdr:nvSpPr>
      <xdr:spPr>
        <a:xfrm>
          <a:off x="6858000" y="38949980"/>
          <a:ext cx="60571"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546651</xdr:colOff>
      <xdr:row>32</xdr:row>
      <xdr:rowOff>165653</xdr:rowOff>
    </xdr:from>
    <xdr:to>
      <xdr:col>8</xdr:col>
      <xdr:colOff>0</xdr:colOff>
      <xdr:row>34</xdr:row>
      <xdr:rowOff>16565</xdr:rowOff>
    </xdr:to>
    <xdr:sp macro="" textlink="">
      <xdr:nvSpPr>
        <xdr:cNvPr id="68" name="テキスト ボックス 67">
          <a:extLst>
            <a:ext uri="{FF2B5EF4-FFF2-40B4-BE49-F238E27FC236}">
              <a16:creationId xmlns:a16="http://schemas.microsoft.com/office/drawing/2014/main" id="{00000000-0008-0000-3800-000044000000}"/>
            </a:ext>
          </a:extLst>
        </xdr:cNvPr>
        <xdr:cNvSpPr txBox="1"/>
      </xdr:nvSpPr>
      <xdr:spPr>
        <a:xfrm>
          <a:off x="8300001" y="7185578"/>
          <a:ext cx="834474" cy="193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共同住宅・長屋</a:t>
          </a:r>
        </a:p>
      </xdr:txBody>
    </xdr:sp>
    <xdr:clientData/>
  </xdr:twoCellAnchor>
  <xdr:twoCellAnchor>
    <xdr:from>
      <xdr:col>7</xdr:col>
      <xdr:colOff>41413</xdr:colOff>
      <xdr:row>38</xdr:row>
      <xdr:rowOff>24847</xdr:rowOff>
    </xdr:from>
    <xdr:to>
      <xdr:col>7</xdr:col>
      <xdr:colOff>173402</xdr:colOff>
      <xdr:row>42</xdr:row>
      <xdr:rowOff>155712</xdr:rowOff>
    </xdr:to>
    <xdr:sp macro="" textlink="">
      <xdr:nvSpPr>
        <xdr:cNvPr id="69" name="右大かっこ 68">
          <a:extLst>
            <a:ext uri="{FF2B5EF4-FFF2-40B4-BE49-F238E27FC236}">
              <a16:creationId xmlns:a16="http://schemas.microsoft.com/office/drawing/2014/main" id="{00000000-0008-0000-3800-000045000000}"/>
            </a:ext>
          </a:extLst>
        </xdr:cNvPr>
        <xdr:cNvSpPr/>
      </xdr:nvSpPr>
      <xdr:spPr>
        <a:xfrm>
          <a:off x="8337688" y="8073472"/>
          <a:ext cx="131989" cy="816665"/>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190500</xdr:colOff>
      <xdr:row>39</xdr:row>
      <xdr:rowOff>74544</xdr:rowOff>
    </xdr:from>
    <xdr:to>
      <xdr:col>8</xdr:col>
      <xdr:colOff>0</xdr:colOff>
      <xdr:row>41</xdr:row>
      <xdr:rowOff>97505</xdr:rowOff>
    </xdr:to>
    <xdr:sp macro="" textlink="">
      <xdr:nvSpPr>
        <xdr:cNvPr id="70" name="テキスト ボックス 69">
          <a:extLst>
            <a:ext uri="{FF2B5EF4-FFF2-40B4-BE49-F238E27FC236}">
              <a16:creationId xmlns:a16="http://schemas.microsoft.com/office/drawing/2014/main" id="{00000000-0008-0000-3800-000046000000}"/>
            </a:ext>
          </a:extLst>
        </xdr:cNvPr>
        <xdr:cNvSpPr txBox="1"/>
      </xdr:nvSpPr>
      <xdr:spPr>
        <a:xfrm>
          <a:off x="8486775" y="8294619"/>
          <a:ext cx="647700" cy="36586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41412</xdr:colOff>
      <xdr:row>47</xdr:row>
      <xdr:rowOff>0</xdr:rowOff>
    </xdr:from>
    <xdr:to>
      <xdr:col>8</xdr:col>
      <xdr:colOff>0</xdr:colOff>
      <xdr:row>48</xdr:row>
      <xdr:rowOff>4629</xdr:rowOff>
    </xdr:to>
    <xdr:sp macro="" textlink="">
      <xdr:nvSpPr>
        <xdr:cNvPr id="71" name="テキスト ボックス 70">
          <a:extLst>
            <a:ext uri="{FF2B5EF4-FFF2-40B4-BE49-F238E27FC236}">
              <a16:creationId xmlns:a16="http://schemas.microsoft.com/office/drawing/2014/main" id="{00000000-0008-0000-3800-000047000000}"/>
            </a:ext>
          </a:extLst>
        </xdr:cNvPr>
        <xdr:cNvSpPr txBox="1"/>
      </xdr:nvSpPr>
      <xdr:spPr>
        <a:xfrm>
          <a:off x="8337687" y="9591675"/>
          <a:ext cx="796788" cy="17607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イ準以外は斜線</a:t>
          </a:r>
        </a:p>
      </xdr:txBody>
    </xdr:sp>
    <xdr:clientData/>
  </xdr:twoCellAnchor>
  <xdr:twoCellAnchor>
    <xdr:from>
      <xdr:col>7</xdr:col>
      <xdr:colOff>74544</xdr:colOff>
      <xdr:row>50</xdr:row>
      <xdr:rowOff>0</xdr:rowOff>
    </xdr:from>
    <xdr:to>
      <xdr:col>8</xdr:col>
      <xdr:colOff>0</xdr:colOff>
      <xdr:row>50</xdr:row>
      <xdr:rowOff>173934</xdr:rowOff>
    </xdr:to>
    <xdr:sp macro="" textlink="">
      <xdr:nvSpPr>
        <xdr:cNvPr id="72" name="テキスト ボックス 71">
          <a:extLst>
            <a:ext uri="{FF2B5EF4-FFF2-40B4-BE49-F238E27FC236}">
              <a16:creationId xmlns:a16="http://schemas.microsoft.com/office/drawing/2014/main" id="{00000000-0008-0000-3800-000048000000}"/>
            </a:ext>
          </a:extLst>
        </xdr:cNvPr>
        <xdr:cNvSpPr txBox="1"/>
      </xdr:nvSpPr>
      <xdr:spPr>
        <a:xfrm>
          <a:off x="8370819" y="10106025"/>
          <a:ext cx="763656" cy="17393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昇降機以外</a:t>
          </a:r>
        </a:p>
      </xdr:txBody>
    </xdr:sp>
    <xdr:clientData/>
  </xdr:twoCellAnchor>
  <xdr:twoCellAnchor>
    <xdr:from>
      <xdr:col>7</xdr:col>
      <xdr:colOff>198781</xdr:colOff>
      <xdr:row>104</xdr:row>
      <xdr:rowOff>149087</xdr:rowOff>
    </xdr:from>
    <xdr:to>
      <xdr:col>8</xdr:col>
      <xdr:colOff>0</xdr:colOff>
      <xdr:row>106</xdr:row>
      <xdr:rowOff>171092</xdr:rowOff>
    </xdr:to>
    <xdr:sp macro="" textlink="">
      <xdr:nvSpPr>
        <xdr:cNvPr id="73" name="テキスト ボックス 72">
          <a:extLst>
            <a:ext uri="{FF2B5EF4-FFF2-40B4-BE49-F238E27FC236}">
              <a16:creationId xmlns:a16="http://schemas.microsoft.com/office/drawing/2014/main" id="{00000000-0008-0000-3800-000049000000}"/>
            </a:ext>
          </a:extLst>
        </xdr:cNvPr>
        <xdr:cNvSpPr txBox="1"/>
      </xdr:nvSpPr>
      <xdr:spPr>
        <a:xfrm>
          <a:off x="8495056" y="22942412"/>
          <a:ext cx="639419" cy="36490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41414</xdr:colOff>
      <xdr:row>104</xdr:row>
      <xdr:rowOff>16564</xdr:rowOff>
    </xdr:from>
    <xdr:to>
      <xdr:col>7</xdr:col>
      <xdr:colOff>159182</xdr:colOff>
      <xdr:row>107</xdr:row>
      <xdr:rowOff>157368</xdr:rowOff>
    </xdr:to>
    <xdr:sp macro="" textlink="">
      <xdr:nvSpPr>
        <xdr:cNvPr id="74" name="右大かっこ 73">
          <a:extLst>
            <a:ext uri="{FF2B5EF4-FFF2-40B4-BE49-F238E27FC236}">
              <a16:creationId xmlns:a16="http://schemas.microsoft.com/office/drawing/2014/main" id="{00000000-0008-0000-3800-00004A000000}"/>
            </a:ext>
          </a:extLst>
        </xdr:cNvPr>
        <xdr:cNvSpPr/>
      </xdr:nvSpPr>
      <xdr:spPr>
        <a:xfrm>
          <a:off x="8337689" y="22809889"/>
          <a:ext cx="117768" cy="655154"/>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132</xdr:row>
      <xdr:rowOff>24848</xdr:rowOff>
    </xdr:from>
    <xdr:to>
      <xdr:col>7</xdr:col>
      <xdr:colOff>159181</xdr:colOff>
      <xdr:row>136</xdr:row>
      <xdr:rowOff>149087</xdr:rowOff>
    </xdr:to>
    <xdr:sp macro="" textlink="">
      <xdr:nvSpPr>
        <xdr:cNvPr id="75" name="右大かっこ 74">
          <a:extLst>
            <a:ext uri="{FF2B5EF4-FFF2-40B4-BE49-F238E27FC236}">
              <a16:creationId xmlns:a16="http://schemas.microsoft.com/office/drawing/2014/main" id="{00000000-0008-0000-3800-00004B000000}"/>
            </a:ext>
          </a:extLst>
        </xdr:cNvPr>
        <xdr:cNvSpPr/>
      </xdr:nvSpPr>
      <xdr:spPr>
        <a:xfrm>
          <a:off x="8329405" y="28523648"/>
          <a:ext cx="126051" cy="1533939"/>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538370</xdr:colOff>
      <xdr:row>137</xdr:row>
      <xdr:rowOff>157369</xdr:rowOff>
    </xdr:from>
    <xdr:to>
      <xdr:col>8</xdr:col>
      <xdr:colOff>0</xdr:colOff>
      <xdr:row>139</xdr:row>
      <xdr:rowOff>1506</xdr:rowOff>
    </xdr:to>
    <xdr:sp macro="" textlink="">
      <xdr:nvSpPr>
        <xdr:cNvPr id="76" name="テキスト ボックス 75">
          <a:extLst>
            <a:ext uri="{FF2B5EF4-FFF2-40B4-BE49-F238E27FC236}">
              <a16:creationId xmlns:a16="http://schemas.microsoft.com/office/drawing/2014/main" id="{00000000-0008-0000-3800-00004C000000}"/>
            </a:ext>
          </a:extLst>
        </xdr:cNvPr>
        <xdr:cNvSpPr txBox="1"/>
      </xdr:nvSpPr>
      <xdr:spPr>
        <a:xfrm>
          <a:off x="8291720" y="30237319"/>
          <a:ext cx="842755"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駐車台数</a:t>
          </a:r>
        </a:p>
      </xdr:txBody>
    </xdr:sp>
    <xdr:clientData/>
  </xdr:twoCellAnchor>
  <xdr:twoCellAnchor>
    <xdr:from>
      <xdr:col>6</xdr:col>
      <xdr:colOff>74543</xdr:colOff>
      <xdr:row>140</xdr:row>
      <xdr:rowOff>140805</xdr:rowOff>
    </xdr:from>
    <xdr:to>
      <xdr:col>6</xdr:col>
      <xdr:colOff>495841</xdr:colOff>
      <xdr:row>142</xdr:row>
      <xdr:rowOff>7586</xdr:rowOff>
    </xdr:to>
    <xdr:sp macro="" textlink="">
      <xdr:nvSpPr>
        <xdr:cNvPr id="77" name="円/楕円 76">
          <a:extLst>
            <a:ext uri="{FF2B5EF4-FFF2-40B4-BE49-F238E27FC236}">
              <a16:creationId xmlns:a16="http://schemas.microsoft.com/office/drawing/2014/main" id="{00000000-0008-0000-3800-00004D000000}"/>
            </a:ext>
          </a:extLst>
        </xdr:cNvPr>
        <xdr:cNvSpPr/>
      </xdr:nvSpPr>
      <xdr:spPr>
        <a:xfrm>
          <a:off x="7846943" y="30735105"/>
          <a:ext cx="421298" cy="209681"/>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142</xdr:row>
      <xdr:rowOff>165652</xdr:rowOff>
    </xdr:from>
    <xdr:to>
      <xdr:col>6</xdr:col>
      <xdr:colOff>438978</xdr:colOff>
      <xdr:row>143</xdr:row>
      <xdr:rowOff>173237</xdr:rowOff>
    </xdr:to>
    <xdr:sp macro="" textlink="">
      <xdr:nvSpPr>
        <xdr:cNvPr id="78" name="円/楕円 77">
          <a:extLst>
            <a:ext uri="{FF2B5EF4-FFF2-40B4-BE49-F238E27FC236}">
              <a16:creationId xmlns:a16="http://schemas.microsoft.com/office/drawing/2014/main" id="{00000000-0008-0000-3800-00004E000000}"/>
            </a:ext>
          </a:extLst>
        </xdr:cNvPr>
        <xdr:cNvSpPr/>
      </xdr:nvSpPr>
      <xdr:spPr>
        <a:xfrm>
          <a:off x="7888357" y="31102852"/>
          <a:ext cx="323021" cy="17903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99392</xdr:colOff>
      <xdr:row>156</xdr:row>
      <xdr:rowOff>8283</xdr:rowOff>
    </xdr:from>
    <xdr:to>
      <xdr:col>6</xdr:col>
      <xdr:colOff>472110</xdr:colOff>
      <xdr:row>156</xdr:row>
      <xdr:rowOff>165653</xdr:rowOff>
    </xdr:to>
    <xdr:sp macro="" textlink="">
      <xdr:nvSpPr>
        <xdr:cNvPr id="79" name="円/楕円 78">
          <a:extLst>
            <a:ext uri="{FF2B5EF4-FFF2-40B4-BE49-F238E27FC236}">
              <a16:creationId xmlns:a16="http://schemas.microsoft.com/office/drawing/2014/main" id="{00000000-0008-0000-3800-00004F000000}"/>
            </a:ext>
          </a:extLst>
        </xdr:cNvPr>
        <xdr:cNvSpPr/>
      </xdr:nvSpPr>
      <xdr:spPr>
        <a:xfrm>
          <a:off x="7871792" y="34612608"/>
          <a:ext cx="372718" cy="15737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139</xdr:row>
      <xdr:rowOff>8283</xdr:rowOff>
    </xdr:from>
    <xdr:to>
      <xdr:col>6</xdr:col>
      <xdr:colOff>438978</xdr:colOff>
      <xdr:row>140</xdr:row>
      <xdr:rowOff>15867</xdr:rowOff>
    </xdr:to>
    <xdr:sp macro="" textlink="">
      <xdr:nvSpPr>
        <xdr:cNvPr id="80" name="円/楕円 79">
          <a:extLst>
            <a:ext uri="{FF2B5EF4-FFF2-40B4-BE49-F238E27FC236}">
              <a16:creationId xmlns:a16="http://schemas.microsoft.com/office/drawing/2014/main" id="{00000000-0008-0000-3800-000050000000}"/>
            </a:ext>
          </a:extLst>
        </xdr:cNvPr>
        <xdr:cNvSpPr/>
      </xdr:nvSpPr>
      <xdr:spPr>
        <a:xfrm>
          <a:off x="7888357" y="30431133"/>
          <a:ext cx="323021" cy="179034"/>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41413</xdr:colOff>
      <xdr:row>108</xdr:row>
      <xdr:rowOff>8283</xdr:rowOff>
    </xdr:from>
    <xdr:to>
      <xdr:col>7</xdr:col>
      <xdr:colOff>159183</xdr:colOff>
      <xdr:row>111</xdr:row>
      <xdr:rowOff>331303</xdr:rowOff>
    </xdr:to>
    <xdr:sp macro="" textlink="">
      <xdr:nvSpPr>
        <xdr:cNvPr id="81" name="右大かっこ 80">
          <a:extLst>
            <a:ext uri="{FF2B5EF4-FFF2-40B4-BE49-F238E27FC236}">
              <a16:creationId xmlns:a16="http://schemas.microsoft.com/office/drawing/2014/main" id="{00000000-0008-0000-3800-000051000000}"/>
            </a:ext>
          </a:extLst>
        </xdr:cNvPr>
        <xdr:cNvSpPr/>
      </xdr:nvSpPr>
      <xdr:spPr>
        <a:xfrm>
          <a:off x="8337688" y="23487408"/>
          <a:ext cx="117770" cy="1199320"/>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124239</xdr:colOff>
      <xdr:row>109</xdr:row>
      <xdr:rowOff>248478</xdr:rowOff>
    </xdr:from>
    <xdr:to>
      <xdr:col>8</xdr:col>
      <xdr:colOff>0</xdr:colOff>
      <xdr:row>110</xdr:row>
      <xdr:rowOff>262200</xdr:rowOff>
    </xdr:to>
    <xdr:sp macro="" textlink="">
      <xdr:nvSpPr>
        <xdr:cNvPr id="82" name="テキスト ボックス 81">
          <a:extLst>
            <a:ext uri="{FF2B5EF4-FFF2-40B4-BE49-F238E27FC236}">
              <a16:creationId xmlns:a16="http://schemas.microsoft.com/office/drawing/2014/main" id="{00000000-0008-0000-3800-000052000000}"/>
            </a:ext>
          </a:extLst>
        </xdr:cNvPr>
        <xdr:cNvSpPr txBox="1"/>
      </xdr:nvSpPr>
      <xdr:spPr>
        <a:xfrm>
          <a:off x="8420514" y="23899053"/>
          <a:ext cx="713961" cy="3661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一団地認定</a:t>
          </a:r>
        </a:p>
      </xdr:txBody>
    </xdr:sp>
    <xdr:clientData/>
  </xdr:twoCellAnchor>
  <xdr:twoCellAnchor>
    <xdr:from>
      <xdr:col>6</xdr:col>
      <xdr:colOff>530087</xdr:colOff>
      <xdr:row>159</xdr:row>
      <xdr:rowOff>99391</xdr:rowOff>
    </xdr:from>
    <xdr:to>
      <xdr:col>8</xdr:col>
      <xdr:colOff>0</xdr:colOff>
      <xdr:row>161</xdr:row>
      <xdr:rowOff>115956</xdr:rowOff>
    </xdr:to>
    <xdr:sp macro="" textlink="">
      <xdr:nvSpPr>
        <xdr:cNvPr id="83" name="テキスト ボックス 82">
          <a:extLst>
            <a:ext uri="{FF2B5EF4-FFF2-40B4-BE49-F238E27FC236}">
              <a16:creationId xmlns:a16="http://schemas.microsoft.com/office/drawing/2014/main" id="{00000000-0008-0000-3800-000053000000}"/>
            </a:ext>
          </a:extLst>
        </xdr:cNvPr>
        <xdr:cNvSpPr txBox="1"/>
      </xdr:nvSpPr>
      <xdr:spPr>
        <a:xfrm>
          <a:off x="8292962" y="35399041"/>
          <a:ext cx="841513" cy="35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世田谷区</a:t>
          </a:r>
          <a:r>
            <a:rPr kumimoji="1" lang="en-US" altLang="ja-JP" sz="700">
              <a:latin typeface="+mn-ea"/>
              <a:ea typeface="+mn-ea"/>
            </a:rPr>
            <a:t>300</a:t>
          </a:r>
          <a:r>
            <a:rPr kumimoji="1" lang="ja-JP" altLang="en-US" sz="700">
              <a:latin typeface="+mn-ea"/>
              <a:ea typeface="+mn-ea"/>
            </a:rPr>
            <a:t>㎡</a:t>
          </a:r>
          <a:endParaRPr kumimoji="1" lang="en-US" altLang="ja-JP" sz="700">
            <a:latin typeface="+mn-ea"/>
            <a:ea typeface="+mn-ea"/>
          </a:endParaRPr>
        </a:p>
        <a:p>
          <a:pPr algn="l"/>
          <a:r>
            <a:rPr kumimoji="1" lang="ja-JP" altLang="en-US" sz="700">
              <a:latin typeface="+mn-ea"/>
              <a:ea typeface="+mn-ea"/>
            </a:rPr>
            <a:t>横浜市</a:t>
          </a:r>
          <a:r>
            <a:rPr kumimoji="1" lang="en-US" altLang="ja-JP" sz="700">
              <a:latin typeface="+mn-ea"/>
              <a:ea typeface="+mn-ea"/>
            </a:rPr>
            <a:t>500</a:t>
          </a:r>
          <a:r>
            <a:rPr kumimoji="1" lang="ja-JP" altLang="en-US" sz="700">
              <a:latin typeface="+mn-ea"/>
              <a:ea typeface="+mn-ea"/>
            </a:rPr>
            <a:t>㎡</a:t>
          </a:r>
        </a:p>
      </xdr:txBody>
    </xdr:sp>
    <xdr:clientData/>
  </xdr:twoCellAnchor>
  <mc:AlternateContent xmlns:mc="http://schemas.openxmlformats.org/markup-compatibility/2006">
    <mc:Choice xmlns:a14="http://schemas.microsoft.com/office/drawing/2010/main" Requires="a14">
      <xdr:twoCellAnchor>
        <xdr:from>
          <xdr:col>6</xdr:col>
          <xdr:colOff>171450</xdr:colOff>
          <xdr:row>5</xdr:row>
          <xdr:rowOff>161925</xdr:rowOff>
        </xdr:from>
        <xdr:to>
          <xdr:col>6</xdr:col>
          <xdr:colOff>400050</xdr:colOff>
          <xdr:row>7</xdr:row>
          <xdr:rowOff>19050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22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15</xdr:row>
          <xdr:rowOff>152400</xdr:rowOff>
        </xdr:from>
        <xdr:to>
          <xdr:col>6</xdr:col>
          <xdr:colOff>476250</xdr:colOff>
          <xdr:row>17</xdr:row>
          <xdr:rowOff>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22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22</xdr:row>
          <xdr:rowOff>142875</xdr:rowOff>
        </xdr:from>
        <xdr:to>
          <xdr:col>6</xdr:col>
          <xdr:colOff>476250</xdr:colOff>
          <xdr:row>24</xdr:row>
          <xdr:rowOff>47625</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22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23</xdr:row>
          <xdr:rowOff>142875</xdr:rowOff>
        </xdr:from>
        <xdr:to>
          <xdr:col>6</xdr:col>
          <xdr:colOff>476250</xdr:colOff>
          <xdr:row>25</xdr:row>
          <xdr:rowOff>47625</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22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133350</xdr:rowOff>
        </xdr:from>
        <xdr:to>
          <xdr:col>6</xdr:col>
          <xdr:colOff>476250</xdr:colOff>
          <xdr:row>26</xdr:row>
          <xdr:rowOff>38100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22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25</xdr:row>
          <xdr:rowOff>133350</xdr:rowOff>
        </xdr:from>
        <xdr:to>
          <xdr:col>6</xdr:col>
          <xdr:colOff>476250</xdr:colOff>
          <xdr:row>27</xdr:row>
          <xdr:rowOff>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22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0</xdr:rowOff>
        </xdr:from>
        <xdr:to>
          <xdr:col>6</xdr:col>
          <xdr:colOff>476250</xdr:colOff>
          <xdr:row>28</xdr:row>
          <xdr:rowOff>76200</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22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0</xdr:rowOff>
        </xdr:from>
        <xdr:to>
          <xdr:col>6</xdr:col>
          <xdr:colOff>476250</xdr:colOff>
          <xdr:row>28</xdr:row>
          <xdr:rowOff>76200</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22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133350</xdr:rowOff>
        </xdr:from>
        <xdr:to>
          <xdr:col>6</xdr:col>
          <xdr:colOff>476250</xdr:colOff>
          <xdr:row>29</xdr:row>
          <xdr:rowOff>38100</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22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133350</xdr:rowOff>
        </xdr:from>
        <xdr:to>
          <xdr:col>6</xdr:col>
          <xdr:colOff>476250</xdr:colOff>
          <xdr:row>30</xdr:row>
          <xdr:rowOff>38100</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22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133350</xdr:rowOff>
        </xdr:from>
        <xdr:to>
          <xdr:col>6</xdr:col>
          <xdr:colOff>476250</xdr:colOff>
          <xdr:row>31</xdr:row>
          <xdr:rowOff>38100</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22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57150</xdr:rowOff>
        </xdr:from>
        <xdr:to>
          <xdr:col>6</xdr:col>
          <xdr:colOff>476250</xdr:colOff>
          <xdr:row>31</xdr:row>
          <xdr:rowOff>304800</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22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314325</xdr:rowOff>
        </xdr:from>
        <xdr:to>
          <xdr:col>6</xdr:col>
          <xdr:colOff>476250</xdr:colOff>
          <xdr:row>33</xdr:row>
          <xdr:rowOff>38100</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22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32</xdr:row>
          <xdr:rowOff>133350</xdr:rowOff>
        </xdr:from>
        <xdr:to>
          <xdr:col>6</xdr:col>
          <xdr:colOff>476250</xdr:colOff>
          <xdr:row>34</xdr:row>
          <xdr:rowOff>38100</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22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33</xdr:row>
          <xdr:rowOff>133350</xdr:rowOff>
        </xdr:from>
        <xdr:to>
          <xdr:col>6</xdr:col>
          <xdr:colOff>476250</xdr:colOff>
          <xdr:row>35</xdr:row>
          <xdr:rowOff>38100</xdr:rowOff>
        </xdr:to>
        <xdr:sp macro="" textlink="">
          <xdr:nvSpPr>
            <xdr:cNvPr id="79887" name="Check Box 15" hidden="1">
              <a:extLst>
                <a:ext uri="{63B3BB69-23CF-44E3-9099-C40C66FF867C}">
                  <a14:compatExt spid="_x0000_s79887"/>
                </a:ext>
                <a:ext uri="{FF2B5EF4-FFF2-40B4-BE49-F238E27FC236}">
                  <a16:creationId xmlns:a16="http://schemas.microsoft.com/office/drawing/2014/main" id="{00000000-0008-0000-2200-00000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34</xdr:row>
          <xdr:rowOff>133350</xdr:rowOff>
        </xdr:from>
        <xdr:to>
          <xdr:col>6</xdr:col>
          <xdr:colOff>476250</xdr:colOff>
          <xdr:row>36</xdr:row>
          <xdr:rowOff>38100</xdr:rowOff>
        </xdr:to>
        <xdr:sp macro="" textlink="">
          <xdr:nvSpPr>
            <xdr:cNvPr id="79888" name="Check Box 16" hidden="1">
              <a:extLst>
                <a:ext uri="{63B3BB69-23CF-44E3-9099-C40C66FF867C}">
                  <a14:compatExt spid="_x0000_s79888"/>
                </a:ext>
                <a:ext uri="{FF2B5EF4-FFF2-40B4-BE49-F238E27FC236}">
                  <a16:creationId xmlns:a16="http://schemas.microsoft.com/office/drawing/2014/main" id="{00000000-0008-0000-2200-00001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35</xdr:row>
          <xdr:rowOff>133350</xdr:rowOff>
        </xdr:from>
        <xdr:to>
          <xdr:col>6</xdr:col>
          <xdr:colOff>476250</xdr:colOff>
          <xdr:row>37</xdr:row>
          <xdr:rowOff>38100</xdr:rowOff>
        </xdr:to>
        <xdr:sp macro="" textlink="">
          <xdr:nvSpPr>
            <xdr:cNvPr id="79889" name="Check Box 17" hidden="1">
              <a:extLst>
                <a:ext uri="{63B3BB69-23CF-44E3-9099-C40C66FF867C}">
                  <a14:compatExt spid="_x0000_s79889"/>
                </a:ext>
                <a:ext uri="{FF2B5EF4-FFF2-40B4-BE49-F238E27FC236}">
                  <a16:creationId xmlns:a16="http://schemas.microsoft.com/office/drawing/2014/main" id="{00000000-0008-0000-2200-00001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133350</xdr:rowOff>
        </xdr:from>
        <xdr:to>
          <xdr:col>6</xdr:col>
          <xdr:colOff>476250</xdr:colOff>
          <xdr:row>38</xdr:row>
          <xdr:rowOff>38100</xdr:rowOff>
        </xdr:to>
        <xdr:sp macro="" textlink="">
          <xdr:nvSpPr>
            <xdr:cNvPr id="79890" name="Check Box 18" hidden="1">
              <a:extLst>
                <a:ext uri="{63B3BB69-23CF-44E3-9099-C40C66FF867C}">
                  <a14:compatExt spid="_x0000_s79890"/>
                </a:ext>
                <a:ext uri="{FF2B5EF4-FFF2-40B4-BE49-F238E27FC236}">
                  <a16:creationId xmlns:a16="http://schemas.microsoft.com/office/drawing/2014/main" id="{00000000-0008-0000-2200-00001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39</xdr:row>
          <xdr:rowOff>152400</xdr:rowOff>
        </xdr:from>
        <xdr:to>
          <xdr:col>6</xdr:col>
          <xdr:colOff>476250</xdr:colOff>
          <xdr:row>41</xdr:row>
          <xdr:rowOff>57150</xdr:rowOff>
        </xdr:to>
        <xdr:sp macro="" textlink="">
          <xdr:nvSpPr>
            <xdr:cNvPr id="79891" name="Check Box 19" hidden="1">
              <a:extLst>
                <a:ext uri="{63B3BB69-23CF-44E3-9099-C40C66FF867C}">
                  <a14:compatExt spid="_x0000_s79891"/>
                </a:ext>
                <a:ext uri="{FF2B5EF4-FFF2-40B4-BE49-F238E27FC236}">
                  <a16:creationId xmlns:a16="http://schemas.microsoft.com/office/drawing/2014/main" id="{00000000-0008-0000-2200-00001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xdr:row>
          <xdr:rowOff>133350</xdr:rowOff>
        </xdr:from>
        <xdr:to>
          <xdr:col>6</xdr:col>
          <xdr:colOff>476250</xdr:colOff>
          <xdr:row>44</xdr:row>
          <xdr:rowOff>38100</xdr:rowOff>
        </xdr:to>
        <xdr:sp macro="" textlink="">
          <xdr:nvSpPr>
            <xdr:cNvPr id="79892" name="Check Box 20" hidden="1">
              <a:extLst>
                <a:ext uri="{63B3BB69-23CF-44E3-9099-C40C66FF867C}">
                  <a14:compatExt spid="_x0000_s79892"/>
                </a:ext>
                <a:ext uri="{FF2B5EF4-FFF2-40B4-BE49-F238E27FC236}">
                  <a16:creationId xmlns:a16="http://schemas.microsoft.com/office/drawing/2014/main" id="{00000000-0008-0000-2200-00001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142875</xdr:rowOff>
        </xdr:from>
        <xdr:to>
          <xdr:col>6</xdr:col>
          <xdr:colOff>476250</xdr:colOff>
          <xdr:row>52</xdr:row>
          <xdr:rowOff>47625</xdr:rowOff>
        </xdr:to>
        <xdr:sp macro="" textlink="">
          <xdr:nvSpPr>
            <xdr:cNvPr id="79893" name="Check Box 21" hidden="1">
              <a:extLst>
                <a:ext uri="{63B3BB69-23CF-44E3-9099-C40C66FF867C}">
                  <a14:compatExt spid="_x0000_s79893"/>
                </a:ext>
                <a:ext uri="{FF2B5EF4-FFF2-40B4-BE49-F238E27FC236}">
                  <a16:creationId xmlns:a16="http://schemas.microsoft.com/office/drawing/2014/main" id="{00000000-0008-0000-2200-00001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56</xdr:row>
          <xdr:rowOff>133350</xdr:rowOff>
        </xdr:from>
        <xdr:to>
          <xdr:col>6</xdr:col>
          <xdr:colOff>476250</xdr:colOff>
          <xdr:row>58</xdr:row>
          <xdr:rowOff>38100</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22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57</xdr:row>
          <xdr:rowOff>133350</xdr:rowOff>
        </xdr:from>
        <xdr:to>
          <xdr:col>6</xdr:col>
          <xdr:colOff>476250</xdr:colOff>
          <xdr:row>59</xdr:row>
          <xdr:rowOff>38100</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22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58</xdr:row>
          <xdr:rowOff>133350</xdr:rowOff>
        </xdr:from>
        <xdr:to>
          <xdr:col>6</xdr:col>
          <xdr:colOff>476250</xdr:colOff>
          <xdr:row>60</xdr:row>
          <xdr:rowOff>38100</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22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59</xdr:row>
          <xdr:rowOff>133350</xdr:rowOff>
        </xdr:from>
        <xdr:to>
          <xdr:col>6</xdr:col>
          <xdr:colOff>476250</xdr:colOff>
          <xdr:row>61</xdr:row>
          <xdr:rowOff>38100</xdr:rowOff>
        </xdr:to>
        <xdr:sp macro="" textlink="">
          <xdr:nvSpPr>
            <xdr:cNvPr id="79897" name="Check Box 25" hidden="1">
              <a:extLst>
                <a:ext uri="{63B3BB69-23CF-44E3-9099-C40C66FF867C}">
                  <a14:compatExt spid="_x0000_s79897"/>
                </a:ext>
                <a:ext uri="{FF2B5EF4-FFF2-40B4-BE49-F238E27FC236}">
                  <a16:creationId xmlns:a16="http://schemas.microsoft.com/office/drawing/2014/main" id="{00000000-0008-0000-2200-00001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62</xdr:row>
          <xdr:rowOff>114300</xdr:rowOff>
        </xdr:from>
        <xdr:to>
          <xdr:col>6</xdr:col>
          <xdr:colOff>476250</xdr:colOff>
          <xdr:row>63</xdr:row>
          <xdr:rowOff>9525</xdr:rowOff>
        </xdr:to>
        <xdr:sp macro="" textlink="">
          <xdr:nvSpPr>
            <xdr:cNvPr id="79898" name="Check Box 26" hidden="1">
              <a:extLst>
                <a:ext uri="{63B3BB69-23CF-44E3-9099-C40C66FF867C}">
                  <a14:compatExt spid="_x0000_s79898"/>
                </a:ext>
                <a:ext uri="{FF2B5EF4-FFF2-40B4-BE49-F238E27FC236}">
                  <a16:creationId xmlns:a16="http://schemas.microsoft.com/office/drawing/2014/main" id="{00000000-0008-0000-2200-00001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67</xdr:row>
          <xdr:rowOff>114300</xdr:rowOff>
        </xdr:from>
        <xdr:to>
          <xdr:col>6</xdr:col>
          <xdr:colOff>476250</xdr:colOff>
          <xdr:row>68</xdr:row>
          <xdr:rowOff>190500</xdr:rowOff>
        </xdr:to>
        <xdr:sp macro="" textlink="">
          <xdr:nvSpPr>
            <xdr:cNvPr id="79899" name="Check Box 27" hidden="1">
              <a:extLst>
                <a:ext uri="{63B3BB69-23CF-44E3-9099-C40C66FF867C}">
                  <a14:compatExt spid="_x0000_s79899"/>
                </a:ext>
                <a:ext uri="{FF2B5EF4-FFF2-40B4-BE49-F238E27FC236}">
                  <a16:creationId xmlns:a16="http://schemas.microsoft.com/office/drawing/2014/main" id="{00000000-0008-0000-2200-00001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75</xdr:row>
          <xdr:rowOff>123825</xdr:rowOff>
        </xdr:from>
        <xdr:to>
          <xdr:col>6</xdr:col>
          <xdr:colOff>476250</xdr:colOff>
          <xdr:row>77</xdr:row>
          <xdr:rowOff>28575</xdr:rowOff>
        </xdr:to>
        <xdr:sp macro="" textlink="">
          <xdr:nvSpPr>
            <xdr:cNvPr id="79900" name="Check Box 28" hidden="1">
              <a:extLst>
                <a:ext uri="{63B3BB69-23CF-44E3-9099-C40C66FF867C}">
                  <a14:compatExt spid="_x0000_s79900"/>
                </a:ext>
                <a:ext uri="{FF2B5EF4-FFF2-40B4-BE49-F238E27FC236}">
                  <a16:creationId xmlns:a16="http://schemas.microsoft.com/office/drawing/2014/main" id="{00000000-0008-0000-2200-00001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84</xdr:row>
          <xdr:rowOff>133350</xdr:rowOff>
        </xdr:from>
        <xdr:to>
          <xdr:col>6</xdr:col>
          <xdr:colOff>476250</xdr:colOff>
          <xdr:row>86</xdr:row>
          <xdr:rowOff>38100</xdr:rowOff>
        </xdr:to>
        <xdr:sp macro="" textlink="">
          <xdr:nvSpPr>
            <xdr:cNvPr id="79901" name="Check Box 29" hidden="1">
              <a:extLst>
                <a:ext uri="{63B3BB69-23CF-44E3-9099-C40C66FF867C}">
                  <a14:compatExt spid="_x0000_s79901"/>
                </a:ext>
                <a:ext uri="{FF2B5EF4-FFF2-40B4-BE49-F238E27FC236}">
                  <a16:creationId xmlns:a16="http://schemas.microsoft.com/office/drawing/2014/main" id="{00000000-0008-0000-2200-00001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89</xdr:row>
          <xdr:rowOff>19050</xdr:rowOff>
        </xdr:from>
        <xdr:to>
          <xdr:col>6</xdr:col>
          <xdr:colOff>476250</xdr:colOff>
          <xdr:row>90</xdr:row>
          <xdr:rowOff>95250</xdr:rowOff>
        </xdr:to>
        <xdr:sp macro="" textlink="">
          <xdr:nvSpPr>
            <xdr:cNvPr id="79902" name="Check Box 30" hidden="1">
              <a:extLst>
                <a:ext uri="{63B3BB69-23CF-44E3-9099-C40C66FF867C}">
                  <a14:compatExt spid="_x0000_s79902"/>
                </a:ext>
                <a:ext uri="{FF2B5EF4-FFF2-40B4-BE49-F238E27FC236}">
                  <a16:creationId xmlns:a16="http://schemas.microsoft.com/office/drawing/2014/main" id="{00000000-0008-0000-2200-00001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90</xdr:row>
          <xdr:rowOff>314325</xdr:rowOff>
        </xdr:from>
        <xdr:to>
          <xdr:col>6</xdr:col>
          <xdr:colOff>476250</xdr:colOff>
          <xdr:row>92</xdr:row>
          <xdr:rowOff>38100</xdr:rowOff>
        </xdr:to>
        <xdr:sp macro="" textlink="">
          <xdr:nvSpPr>
            <xdr:cNvPr id="79903" name="Check Box 31" hidden="1">
              <a:extLst>
                <a:ext uri="{63B3BB69-23CF-44E3-9099-C40C66FF867C}">
                  <a14:compatExt spid="_x0000_s79903"/>
                </a:ext>
                <a:ext uri="{FF2B5EF4-FFF2-40B4-BE49-F238E27FC236}">
                  <a16:creationId xmlns:a16="http://schemas.microsoft.com/office/drawing/2014/main" id="{00000000-0008-0000-2200-00001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91</xdr:row>
          <xdr:rowOff>133350</xdr:rowOff>
        </xdr:from>
        <xdr:to>
          <xdr:col>6</xdr:col>
          <xdr:colOff>476250</xdr:colOff>
          <xdr:row>93</xdr:row>
          <xdr:rowOff>38100</xdr:rowOff>
        </xdr:to>
        <xdr:sp macro="" textlink="">
          <xdr:nvSpPr>
            <xdr:cNvPr id="79904" name="Check Box 32" hidden="1">
              <a:extLst>
                <a:ext uri="{63B3BB69-23CF-44E3-9099-C40C66FF867C}">
                  <a14:compatExt spid="_x0000_s79904"/>
                </a:ext>
                <a:ext uri="{FF2B5EF4-FFF2-40B4-BE49-F238E27FC236}">
                  <a16:creationId xmlns:a16="http://schemas.microsoft.com/office/drawing/2014/main" id="{00000000-0008-0000-2200-00002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97</xdr:row>
          <xdr:rowOff>257175</xdr:rowOff>
        </xdr:from>
        <xdr:to>
          <xdr:col>6</xdr:col>
          <xdr:colOff>476250</xdr:colOff>
          <xdr:row>97</xdr:row>
          <xdr:rowOff>504825</xdr:rowOff>
        </xdr:to>
        <xdr:sp macro="" textlink="">
          <xdr:nvSpPr>
            <xdr:cNvPr id="79905" name="Check Box 33" hidden="1">
              <a:extLst>
                <a:ext uri="{63B3BB69-23CF-44E3-9099-C40C66FF867C}">
                  <a14:compatExt spid="_x0000_s79905"/>
                </a:ext>
                <a:ext uri="{FF2B5EF4-FFF2-40B4-BE49-F238E27FC236}">
                  <a16:creationId xmlns:a16="http://schemas.microsoft.com/office/drawing/2014/main" id="{00000000-0008-0000-2200-00002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103</xdr:row>
          <xdr:rowOff>57150</xdr:rowOff>
        </xdr:from>
        <xdr:to>
          <xdr:col>6</xdr:col>
          <xdr:colOff>476250</xdr:colOff>
          <xdr:row>103</xdr:row>
          <xdr:rowOff>304800</xdr:rowOff>
        </xdr:to>
        <xdr:sp macro="" textlink="">
          <xdr:nvSpPr>
            <xdr:cNvPr id="79906" name="Check Box 34" hidden="1">
              <a:extLst>
                <a:ext uri="{63B3BB69-23CF-44E3-9099-C40C66FF867C}">
                  <a14:compatExt spid="_x0000_s79906"/>
                </a:ext>
                <a:ext uri="{FF2B5EF4-FFF2-40B4-BE49-F238E27FC236}">
                  <a16:creationId xmlns:a16="http://schemas.microsoft.com/office/drawing/2014/main" id="{00000000-0008-0000-2200-00002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113</xdr:row>
          <xdr:rowOff>28575</xdr:rowOff>
        </xdr:from>
        <xdr:to>
          <xdr:col>6</xdr:col>
          <xdr:colOff>476250</xdr:colOff>
          <xdr:row>114</xdr:row>
          <xdr:rowOff>104775</xdr:rowOff>
        </xdr:to>
        <xdr:sp macro="" textlink="">
          <xdr:nvSpPr>
            <xdr:cNvPr id="79907" name="Check Box 35" hidden="1">
              <a:extLst>
                <a:ext uri="{63B3BB69-23CF-44E3-9099-C40C66FF867C}">
                  <a14:compatExt spid="_x0000_s79907"/>
                </a:ext>
                <a:ext uri="{FF2B5EF4-FFF2-40B4-BE49-F238E27FC236}">
                  <a16:creationId xmlns:a16="http://schemas.microsoft.com/office/drawing/2014/main" id="{00000000-0008-0000-2200-00002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129</xdr:row>
          <xdr:rowOff>66675</xdr:rowOff>
        </xdr:from>
        <xdr:to>
          <xdr:col>6</xdr:col>
          <xdr:colOff>476250</xdr:colOff>
          <xdr:row>130</xdr:row>
          <xdr:rowOff>142875</xdr:rowOff>
        </xdr:to>
        <xdr:sp macro="" textlink="">
          <xdr:nvSpPr>
            <xdr:cNvPr id="79908" name="Check Box 36" hidden="1">
              <a:extLst>
                <a:ext uri="{63B3BB69-23CF-44E3-9099-C40C66FF867C}">
                  <a14:compatExt spid="_x0000_s79908"/>
                </a:ext>
                <a:ext uri="{FF2B5EF4-FFF2-40B4-BE49-F238E27FC236}">
                  <a16:creationId xmlns:a16="http://schemas.microsoft.com/office/drawing/2014/main" id="{00000000-0008-0000-2200-00002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133</xdr:row>
          <xdr:rowOff>19050</xdr:rowOff>
        </xdr:from>
        <xdr:to>
          <xdr:col>6</xdr:col>
          <xdr:colOff>476250</xdr:colOff>
          <xdr:row>133</xdr:row>
          <xdr:rowOff>266700</xdr:rowOff>
        </xdr:to>
        <xdr:sp macro="" textlink="">
          <xdr:nvSpPr>
            <xdr:cNvPr id="79909" name="Check Box 37" hidden="1">
              <a:extLst>
                <a:ext uri="{63B3BB69-23CF-44E3-9099-C40C66FF867C}">
                  <a14:compatExt spid="_x0000_s79909"/>
                </a:ext>
                <a:ext uri="{FF2B5EF4-FFF2-40B4-BE49-F238E27FC236}">
                  <a16:creationId xmlns:a16="http://schemas.microsoft.com/office/drawing/2014/main" id="{00000000-0008-0000-2200-00002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134</xdr:row>
          <xdr:rowOff>304800</xdr:rowOff>
        </xdr:from>
        <xdr:to>
          <xdr:col>6</xdr:col>
          <xdr:colOff>476250</xdr:colOff>
          <xdr:row>136</xdr:row>
          <xdr:rowOff>28575</xdr:rowOff>
        </xdr:to>
        <xdr:sp macro="" textlink="">
          <xdr:nvSpPr>
            <xdr:cNvPr id="79910" name="Check Box 38" hidden="1">
              <a:extLst>
                <a:ext uri="{63B3BB69-23CF-44E3-9099-C40C66FF867C}">
                  <a14:compatExt spid="_x0000_s79910"/>
                </a:ext>
                <a:ext uri="{FF2B5EF4-FFF2-40B4-BE49-F238E27FC236}">
                  <a16:creationId xmlns:a16="http://schemas.microsoft.com/office/drawing/2014/main" id="{00000000-0008-0000-2200-00002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135</xdr:row>
          <xdr:rowOff>123825</xdr:rowOff>
        </xdr:from>
        <xdr:to>
          <xdr:col>6</xdr:col>
          <xdr:colOff>476250</xdr:colOff>
          <xdr:row>137</xdr:row>
          <xdr:rowOff>28575</xdr:rowOff>
        </xdr:to>
        <xdr:sp macro="" textlink="">
          <xdr:nvSpPr>
            <xdr:cNvPr id="79911" name="Check Box 39" hidden="1">
              <a:extLst>
                <a:ext uri="{63B3BB69-23CF-44E3-9099-C40C66FF867C}">
                  <a14:compatExt spid="_x0000_s79911"/>
                </a:ext>
                <a:ext uri="{FF2B5EF4-FFF2-40B4-BE49-F238E27FC236}">
                  <a16:creationId xmlns:a16="http://schemas.microsoft.com/office/drawing/2014/main" id="{00000000-0008-0000-2200-00002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136</xdr:row>
          <xdr:rowOff>133350</xdr:rowOff>
        </xdr:from>
        <xdr:to>
          <xdr:col>6</xdr:col>
          <xdr:colOff>476250</xdr:colOff>
          <xdr:row>138</xdr:row>
          <xdr:rowOff>38100</xdr:rowOff>
        </xdr:to>
        <xdr:sp macro="" textlink="">
          <xdr:nvSpPr>
            <xdr:cNvPr id="79912" name="Check Box 40" hidden="1">
              <a:extLst>
                <a:ext uri="{63B3BB69-23CF-44E3-9099-C40C66FF867C}">
                  <a14:compatExt spid="_x0000_s79912"/>
                </a:ext>
                <a:ext uri="{FF2B5EF4-FFF2-40B4-BE49-F238E27FC236}">
                  <a16:creationId xmlns:a16="http://schemas.microsoft.com/office/drawing/2014/main" id="{00000000-0008-0000-2200-00002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137</xdr:row>
          <xdr:rowOff>133350</xdr:rowOff>
        </xdr:from>
        <xdr:to>
          <xdr:col>6</xdr:col>
          <xdr:colOff>476250</xdr:colOff>
          <xdr:row>139</xdr:row>
          <xdr:rowOff>38100</xdr:rowOff>
        </xdr:to>
        <xdr:sp macro="" textlink="">
          <xdr:nvSpPr>
            <xdr:cNvPr id="79913" name="Check Box 41" hidden="1">
              <a:extLst>
                <a:ext uri="{63B3BB69-23CF-44E3-9099-C40C66FF867C}">
                  <a14:compatExt spid="_x0000_s79913"/>
                </a:ext>
                <a:ext uri="{FF2B5EF4-FFF2-40B4-BE49-F238E27FC236}">
                  <a16:creationId xmlns:a16="http://schemas.microsoft.com/office/drawing/2014/main" id="{00000000-0008-0000-2200-00002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138</xdr:row>
          <xdr:rowOff>133350</xdr:rowOff>
        </xdr:from>
        <xdr:to>
          <xdr:col>6</xdr:col>
          <xdr:colOff>476250</xdr:colOff>
          <xdr:row>140</xdr:row>
          <xdr:rowOff>38100</xdr:rowOff>
        </xdr:to>
        <xdr:sp macro="" textlink="">
          <xdr:nvSpPr>
            <xdr:cNvPr id="79914" name="Check Box 42" hidden="1">
              <a:extLst>
                <a:ext uri="{63B3BB69-23CF-44E3-9099-C40C66FF867C}">
                  <a14:compatExt spid="_x0000_s79914"/>
                </a:ext>
                <a:ext uri="{FF2B5EF4-FFF2-40B4-BE49-F238E27FC236}">
                  <a16:creationId xmlns:a16="http://schemas.microsoft.com/office/drawing/2014/main" id="{00000000-0008-0000-2200-00002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140</xdr:row>
          <xdr:rowOff>114300</xdr:rowOff>
        </xdr:from>
        <xdr:to>
          <xdr:col>6</xdr:col>
          <xdr:colOff>476250</xdr:colOff>
          <xdr:row>142</xdr:row>
          <xdr:rowOff>28575</xdr:rowOff>
        </xdr:to>
        <xdr:sp macro="" textlink="">
          <xdr:nvSpPr>
            <xdr:cNvPr id="79915" name="Check Box 43" hidden="1">
              <a:extLst>
                <a:ext uri="{63B3BB69-23CF-44E3-9099-C40C66FF867C}">
                  <a14:compatExt spid="_x0000_s79915"/>
                </a:ext>
                <a:ext uri="{FF2B5EF4-FFF2-40B4-BE49-F238E27FC236}">
                  <a16:creationId xmlns:a16="http://schemas.microsoft.com/office/drawing/2014/main" id="{00000000-0008-0000-2200-00002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142</xdr:row>
          <xdr:rowOff>123825</xdr:rowOff>
        </xdr:from>
        <xdr:to>
          <xdr:col>6</xdr:col>
          <xdr:colOff>476250</xdr:colOff>
          <xdr:row>144</xdr:row>
          <xdr:rowOff>28575</xdr:rowOff>
        </xdr:to>
        <xdr:sp macro="" textlink="">
          <xdr:nvSpPr>
            <xdr:cNvPr id="79916" name="Check Box 44" hidden="1">
              <a:extLst>
                <a:ext uri="{63B3BB69-23CF-44E3-9099-C40C66FF867C}">
                  <a14:compatExt spid="_x0000_s79916"/>
                </a:ext>
                <a:ext uri="{FF2B5EF4-FFF2-40B4-BE49-F238E27FC236}">
                  <a16:creationId xmlns:a16="http://schemas.microsoft.com/office/drawing/2014/main" id="{00000000-0008-0000-2200-00002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143</xdr:row>
          <xdr:rowOff>123825</xdr:rowOff>
        </xdr:from>
        <xdr:to>
          <xdr:col>6</xdr:col>
          <xdr:colOff>476250</xdr:colOff>
          <xdr:row>145</xdr:row>
          <xdr:rowOff>28575</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22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145</xdr:row>
          <xdr:rowOff>38100</xdr:rowOff>
        </xdr:from>
        <xdr:to>
          <xdr:col>6</xdr:col>
          <xdr:colOff>476250</xdr:colOff>
          <xdr:row>145</xdr:row>
          <xdr:rowOff>285750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22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146</xdr:row>
          <xdr:rowOff>38100</xdr:rowOff>
        </xdr:from>
        <xdr:to>
          <xdr:col>6</xdr:col>
          <xdr:colOff>476250</xdr:colOff>
          <xdr:row>146</xdr:row>
          <xdr:rowOff>285750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22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314325</xdr:rowOff>
        </xdr:from>
        <xdr:to>
          <xdr:col>6</xdr:col>
          <xdr:colOff>476250</xdr:colOff>
          <xdr:row>157</xdr:row>
          <xdr:rowOff>38100</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22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149</xdr:row>
          <xdr:rowOff>228600</xdr:rowOff>
        </xdr:from>
        <xdr:to>
          <xdr:col>6</xdr:col>
          <xdr:colOff>476250</xdr:colOff>
          <xdr:row>150</xdr:row>
          <xdr:rowOff>123825</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22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153</xdr:row>
          <xdr:rowOff>47625</xdr:rowOff>
        </xdr:from>
        <xdr:to>
          <xdr:col>6</xdr:col>
          <xdr:colOff>476250</xdr:colOff>
          <xdr:row>153</xdr:row>
          <xdr:rowOff>295275</xdr:rowOff>
        </xdr:to>
        <xdr:sp macro="" textlink="">
          <xdr:nvSpPr>
            <xdr:cNvPr id="79922" name="Check Box 50" hidden="1">
              <a:extLst>
                <a:ext uri="{63B3BB69-23CF-44E3-9099-C40C66FF867C}">
                  <a14:compatExt spid="_x0000_s79922"/>
                </a:ext>
                <a:ext uri="{FF2B5EF4-FFF2-40B4-BE49-F238E27FC236}">
                  <a16:creationId xmlns:a16="http://schemas.microsoft.com/office/drawing/2014/main" id="{00000000-0008-0000-2200-00003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154</xdr:row>
          <xdr:rowOff>57150</xdr:rowOff>
        </xdr:from>
        <xdr:to>
          <xdr:col>6</xdr:col>
          <xdr:colOff>476250</xdr:colOff>
          <xdr:row>154</xdr:row>
          <xdr:rowOff>304800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22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47625</xdr:rowOff>
        </xdr:from>
        <xdr:to>
          <xdr:col>6</xdr:col>
          <xdr:colOff>476250</xdr:colOff>
          <xdr:row>155</xdr:row>
          <xdr:rowOff>295275</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22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156</xdr:row>
          <xdr:rowOff>123825</xdr:rowOff>
        </xdr:from>
        <xdr:to>
          <xdr:col>6</xdr:col>
          <xdr:colOff>476250</xdr:colOff>
          <xdr:row>158</xdr:row>
          <xdr:rowOff>28575</xdr:rowOff>
        </xdr:to>
        <xdr:sp macro="" textlink="">
          <xdr:nvSpPr>
            <xdr:cNvPr id="79925" name="Check Box 53" hidden="1">
              <a:extLst>
                <a:ext uri="{63B3BB69-23CF-44E3-9099-C40C66FF867C}">
                  <a14:compatExt spid="_x0000_s79925"/>
                </a:ext>
                <a:ext uri="{FF2B5EF4-FFF2-40B4-BE49-F238E27FC236}">
                  <a16:creationId xmlns:a16="http://schemas.microsoft.com/office/drawing/2014/main" id="{00000000-0008-0000-2200-00003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158</xdr:row>
          <xdr:rowOff>57150</xdr:rowOff>
        </xdr:from>
        <xdr:to>
          <xdr:col>6</xdr:col>
          <xdr:colOff>476250</xdr:colOff>
          <xdr:row>158</xdr:row>
          <xdr:rowOff>304800</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22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163</xdr:row>
          <xdr:rowOff>123825</xdr:rowOff>
        </xdr:from>
        <xdr:to>
          <xdr:col>6</xdr:col>
          <xdr:colOff>476250</xdr:colOff>
          <xdr:row>165</xdr:row>
          <xdr:rowOff>38100</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22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159</xdr:row>
          <xdr:rowOff>123825</xdr:rowOff>
        </xdr:from>
        <xdr:to>
          <xdr:col>6</xdr:col>
          <xdr:colOff>476250</xdr:colOff>
          <xdr:row>161</xdr:row>
          <xdr:rowOff>28575</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22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165</xdr:row>
          <xdr:rowOff>47625</xdr:rowOff>
        </xdr:from>
        <xdr:to>
          <xdr:col>6</xdr:col>
          <xdr:colOff>476250</xdr:colOff>
          <xdr:row>165</xdr:row>
          <xdr:rowOff>304800</xdr:rowOff>
        </xdr:to>
        <xdr:sp macro="" textlink="">
          <xdr:nvSpPr>
            <xdr:cNvPr id="79929" name="Check Box 58" hidden="1">
              <a:extLst>
                <a:ext uri="{63B3BB69-23CF-44E3-9099-C40C66FF867C}">
                  <a14:compatExt spid="_x0000_s79929"/>
                </a:ext>
                <a:ext uri="{FF2B5EF4-FFF2-40B4-BE49-F238E27FC236}">
                  <a16:creationId xmlns:a16="http://schemas.microsoft.com/office/drawing/2014/main" id="{00000000-0008-0000-22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166</xdr:row>
          <xdr:rowOff>123825</xdr:rowOff>
        </xdr:from>
        <xdr:to>
          <xdr:col>6</xdr:col>
          <xdr:colOff>476250</xdr:colOff>
          <xdr:row>168</xdr:row>
          <xdr:rowOff>28575</xdr:rowOff>
        </xdr:to>
        <xdr:sp macro="" textlink="">
          <xdr:nvSpPr>
            <xdr:cNvPr id="79930" name="Check Box 59" hidden="1">
              <a:extLst>
                <a:ext uri="{63B3BB69-23CF-44E3-9099-C40C66FF867C}">
                  <a14:compatExt spid="_x0000_s79930"/>
                </a:ext>
                <a:ext uri="{FF2B5EF4-FFF2-40B4-BE49-F238E27FC236}">
                  <a16:creationId xmlns:a16="http://schemas.microsoft.com/office/drawing/2014/main" id="{00000000-0008-0000-22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168</xdr:row>
          <xdr:rowOff>123825</xdr:rowOff>
        </xdr:from>
        <xdr:to>
          <xdr:col>6</xdr:col>
          <xdr:colOff>476250</xdr:colOff>
          <xdr:row>170</xdr:row>
          <xdr:rowOff>28575</xdr:rowOff>
        </xdr:to>
        <xdr:sp macro="" textlink="">
          <xdr:nvSpPr>
            <xdr:cNvPr id="79931" name="Check Box 60" hidden="1">
              <a:extLst>
                <a:ext uri="{63B3BB69-23CF-44E3-9099-C40C66FF867C}">
                  <a14:compatExt spid="_x0000_s79931"/>
                </a:ext>
                <a:ext uri="{FF2B5EF4-FFF2-40B4-BE49-F238E27FC236}">
                  <a16:creationId xmlns:a16="http://schemas.microsoft.com/office/drawing/2014/main" id="{00000000-0008-0000-22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170</xdr:row>
          <xdr:rowOff>123825</xdr:rowOff>
        </xdr:from>
        <xdr:to>
          <xdr:col>6</xdr:col>
          <xdr:colOff>476250</xdr:colOff>
          <xdr:row>172</xdr:row>
          <xdr:rowOff>28575</xdr:rowOff>
        </xdr:to>
        <xdr:sp macro="" textlink="">
          <xdr:nvSpPr>
            <xdr:cNvPr id="79932" name="Check Box 61" hidden="1">
              <a:extLst>
                <a:ext uri="{63B3BB69-23CF-44E3-9099-C40C66FF867C}">
                  <a14:compatExt spid="_x0000_s79932"/>
                </a:ext>
                <a:ext uri="{FF2B5EF4-FFF2-40B4-BE49-F238E27FC236}">
                  <a16:creationId xmlns:a16="http://schemas.microsoft.com/office/drawing/2014/main" id="{00000000-0008-0000-22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171</xdr:row>
          <xdr:rowOff>142875</xdr:rowOff>
        </xdr:from>
        <xdr:to>
          <xdr:col>6</xdr:col>
          <xdr:colOff>476250</xdr:colOff>
          <xdr:row>173</xdr:row>
          <xdr:rowOff>47625</xdr:rowOff>
        </xdr:to>
        <xdr:sp macro="" textlink="">
          <xdr:nvSpPr>
            <xdr:cNvPr id="79933" name="Check Box 62" hidden="1">
              <a:extLst>
                <a:ext uri="{63B3BB69-23CF-44E3-9099-C40C66FF867C}">
                  <a14:compatExt spid="_x0000_s79933"/>
                </a:ext>
                <a:ext uri="{FF2B5EF4-FFF2-40B4-BE49-F238E27FC236}">
                  <a16:creationId xmlns:a16="http://schemas.microsoft.com/office/drawing/2014/main" id="{00000000-0008-0000-2200-00003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172</xdr:row>
          <xdr:rowOff>142875</xdr:rowOff>
        </xdr:from>
        <xdr:to>
          <xdr:col>6</xdr:col>
          <xdr:colOff>476250</xdr:colOff>
          <xdr:row>174</xdr:row>
          <xdr:rowOff>47625</xdr:rowOff>
        </xdr:to>
        <xdr:sp macro="" textlink="">
          <xdr:nvSpPr>
            <xdr:cNvPr id="79934" name="Check Box 63" hidden="1">
              <a:extLst>
                <a:ext uri="{63B3BB69-23CF-44E3-9099-C40C66FF867C}">
                  <a14:compatExt spid="_x0000_s79934"/>
                </a:ext>
                <a:ext uri="{FF2B5EF4-FFF2-40B4-BE49-F238E27FC236}">
                  <a16:creationId xmlns:a16="http://schemas.microsoft.com/office/drawing/2014/main" id="{00000000-0008-0000-2200-00003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173</xdr:row>
          <xdr:rowOff>142875</xdr:rowOff>
        </xdr:from>
        <xdr:to>
          <xdr:col>6</xdr:col>
          <xdr:colOff>476250</xdr:colOff>
          <xdr:row>175</xdr:row>
          <xdr:rowOff>47625</xdr:rowOff>
        </xdr:to>
        <xdr:sp macro="" textlink="">
          <xdr:nvSpPr>
            <xdr:cNvPr id="79935" name="Check Box 64" hidden="1">
              <a:extLst>
                <a:ext uri="{63B3BB69-23CF-44E3-9099-C40C66FF867C}">
                  <a14:compatExt spid="_x0000_s79935"/>
                </a:ext>
                <a:ext uri="{FF2B5EF4-FFF2-40B4-BE49-F238E27FC236}">
                  <a16:creationId xmlns:a16="http://schemas.microsoft.com/office/drawing/2014/main" id="{00000000-0008-0000-2200-00003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174</xdr:row>
          <xdr:rowOff>142875</xdr:rowOff>
        </xdr:from>
        <xdr:to>
          <xdr:col>6</xdr:col>
          <xdr:colOff>476250</xdr:colOff>
          <xdr:row>176</xdr:row>
          <xdr:rowOff>47625</xdr:rowOff>
        </xdr:to>
        <xdr:sp macro="" textlink="">
          <xdr:nvSpPr>
            <xdr:cNvPr id="79936" name="Check Box 65" hidden="1">
              <a:extLst>
                <a:ext uri="{63B3BB69-23CF-44E3-9099-C40C66FF867C}">
                  <a14:compatExt spid="_x0000_s79936"/>
                </a:ext>
                <a:ext uri="{FF2B5EF4-FFF2-40B4-BE49-F238E27FC236}">
                  <a16:creationId xmlns:a16="http://schemas.microsoft.com/office/drawing/2014/main" id="{00000000-0008-0000-2200-00004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175</xdr:row>
          <xdr:rowOff>142875</xdr:rowOff>
        </xdr:from>
        <xdr:to>
          <xdr:col>6</xdr:col>
          <xdr:colOff>476250</xdr:colOff>
          <xdr:row>177</xdr:row>
          <xdr:rowOff>47625</xdr:rowOff>
        </xdr:to>
        <xdr:sp macro="" textlink="">
          <xdr:nvSpPr>
            <xdr:cNvPr id="79937" name="Check Box 66" hidden="1">
              <a:extLst>
                <a:ext uri="{63B3BB69-23CF-44E3-9099-C40C66FF867C}">
                  <a14:compatExt spid="_x0000_s79937"/>
                </a:ext>
                <a:ext uri="{FF2B5EF4-FFF2-40B4-BE49-F238E27FC236}">
                  <a16:creationId xmlns:a16="http://schemas.microsoft.com/office/drawing/2014/main" id="{00000000-0008-0000-2200-00004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176</xdr:row>
          <xdr:rowOff>142875</xdr:rowOff>
        </xdr:from>
        <xdr:to>
          <xdr:col>6</xdr:col>
          <xdr:colOff>476250</xdr:colOff>
          <xdr:row>178</xdr:row>
          <xdr:rowOff>47625</xdr:rowOff>
        </xdr:to>
        <xdr:sp macro="" textlink="">
          <xdr:nvSpPr>
            <xdr:cNvPr id="79938" name="Check Box 67" hidden="1">
              <a:extLst>
                <a:ext uri="{63B3BB69-23CF-44E3-9099-C40C66FF867C}">
                  <a14:compatExt spid="_x0000_s79938"/>
                </a:ext>
                <a:ext uri="{FF2B5EF4-FFF2-40B4-BE49-F238E27FC236}">
                  <a16:creationId xmlns:a16="http://schemas.microsoft.com/office/drawing/2014/main" id="{00000000-0008-0000-2200-00004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178</xdr:row>
          <xdr:rowOff>133350</xdr:rowOff>
        </xdr:from>
        <xdr:to>
          <xdr:col>6</xdr:col>
          <xdr:colOff>476250</xdr:colOff>
          <xdr:row>180</xdr:row>
          <xdr:rowOff>38100</xdr:rowOff>
        </xdr:to>
        <xdr:sp macro="" textlink="">
          <xdr:nvSpPr>
            <xdr:cNvPr id="79939" name="Check Box 68" hidden="1">
              <a:extLst>
                <a:ext uri="{63B3BB69-23CF-44E3-9099-C40C66FF867C}">
                  <a14:compatExt spid="_x0000_s79939"/>
                </a:ext>
                <a:ext uri="{FF2B5EF4-FFF2-40B4-BE49-F238E27FC236}">
                  <a16:creationId xmlns:a16="http://schemas.microsoft.com/office/drawing/2014/main" id="{00000000-0008-0000-2200-00004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162</xdr:row>
          <xdr:rowOff>47625</xdr:rowOff>
        </xdr:from>
        <xdr:to>
          <xdr:col>6</xdr:col>
          <xdr:colOff>466725</xdr:colOff>
          <xdr:row>162</xdr:row>
          <xdr:rowOff>295275</xdr:rowOff>
        </xdr:to>
        <xdr:sp macro="" textlink="">
          <xdr:nvSpPr>
            <xdr:cNvPr id="79940" name="Check Box 57" hidden="1">
              <a:extLst>
                <a:ext uri="{63B3BB69-23CF-44E3-9099-C40C66FF867C}">
                  <a14:compatExt spid="_x0000_s79940"/>
                </a:ext>
                <a:ext uri="{FF2B5EF4-FFF2-40B4-BE49-F238E27FC236}">
                  <a16:creationId xmlns:a16="http://schemas.microsoft.com/office/drawing/2014/main" id="{00000000-0008-0000-2200-00004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162</xdr:row>
          <xdr:rowOff>47625</xdr:rowOff>
        </xdr:from>
        <xdr:to>
          <xdr:col>6</xdr:col>
          <xdr:colOff>466725</xdr:colOff>
          <xdr:row>162</xdr:row>
          <xdr:rowOff>295275</xdr:rowOff>
        </xdr:to>
        <xdr:sp macro="" textlink="">
          <xdr:nvSpPr>
            <xdr:cNvPr id="79941" name="チェック 70" hidden="1">
              <a:extLst>
                <a:ext uri="{63B3BB69-23CF-44E3-9099-C40C66FF867C}">
                  <a14:compatExt spid="_x0000_s79941"/>
                </a:ext>
                <a:ext uri="{FF2B5EF4-FFF2-40B4-BE49-F238E27FC236}">
                  <a16:creationId xmlns:a16="http://schemas.microsoft.com/office/drawing/2014/main" id="{00000000-0008-0000-2200-00004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3</xdr:row>
          <xdr:rowOff>0</xdr:rowOff>
        </xdr:from>
        <xdr:to>
          <xdr:col>4</xdr:col>
          <xdr:colOff>457200</xdr:colOff>
          <xdr:row>3</xdr:row>
          <xdr:rowOff>200025</xdr:rowOff>
        </xdr:to>
        <xdr:sp macro="" textlink="">
          <xdr:nvSpPr>
            <xdr:cNvPr id="79942" name="Check Box 70" hidden="1">
              <a:extLst>
                <a:ext uri="{63B3BB69-23CF-44E3-9099-C40C66FF867C}">
                  <a14:compatExt spid="_x0000_s79942"/>
                </a:ext>
                <a:ext uri="{FF2B5EF4-FFF2-40B4-BE49-F238E27FC236}">
                  <a16:creationId xmlns:a16="http://schemas.microsoft.com/office/drawing/2014/main" id="{00000000-0008-0000-2200-00004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152401</xdr:colOff>
      <xdr:row>3</xdr:row>
      <xdr:rowOff>19050</xdr:rowOff>
    </xdr:from>
    <xdr:to>
      <xdr:col>4</xdr:col>
      <xdr:colOff>532086</xdr:colOff>
      <xdr:row>3</xdr:row>
      <xdr:rowOff>177362</xdr:rowOff>
    </xdr:to>
    <xdr:sp macro="" textlink="">
      <xdr:nvSpPr>
        <xdr:cNvPr id="154" name="楕円 154">
          <a:extLst>
            <a:ext uri="{FF2B5EF4-FFF2-40B4-BE49-F238E27FC236}">
              <a16:creationId xmlns:a16="http://schemas.microsoft.com/office/drawing/2014/main" id="{00000000-0008-0000-3800-00009A000000}"/>
            </a:ext>
          </a:extLst>
        </xdr:cNvPr>
        <xdr:cNvSpPr/>
      </xdr:nvSpPr>
      <xdr:spPr>
        <a:xfrm>
          <a:off x="4171951"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731783</xdr:colOff>
      <xdr:row>3</xdr:row>
      <xdr:rowOff>19050</xdr:rowOff>
    </xdr:from>
    <xdr:to>
      <xdr:col>4</xdr:col>
      <xdr:colOff>1111468</xdr:colOff>
      <xdr:row>3</xdr:row>
      <xdr:rowOff>177362</xdr:rowOff>
    </xdr:to>
    <xdr:sp macro="" textlink="">
      <xdr:nvSpPr>
        <xdr:cNvPr id="155" name="楕円 155">
          <a:extLst>
            <a:ext uri="{FF2B5EF4-FFF2-40B4-BE49-F238E27FC236}">
              <a16:creationId xmlns:a16="http://schemas.microsoft.com/office/drawing/2014/main" id="{00000000-0008-0000-3800-00009B000000}"/>
            </a:ext>
          </a:extLst>
        </xdr:cNvPr>
        <xdr:cNvSpPr/>
      </xdr:nvSpPr>
      <xdr:spPr>
        <a:xfrm>
          <a:off x="4751333"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xdr:colOff>
      <xdr:row>3</xdr:row>
      <xdr:rowOff>210207</xdr:rowOff>
    </xdr:from>
    <xdr:to>
      <xdr:col>7</xdr:col>
      <xdr:colOff>814553</xdr:colOff>
      <xdr:row>5</xdr:row>
      <xdr:rowOff>157655</xdr:rowOff>
    </xdr:to>
    <xdr:sp macro="" textlink="">
      <xdr:nvSpPr>
        <xdr:cNvPr id="156" name="テキスト ボックス 155">
          <a:extLst>
            <a:ext uri="{FF2B5EF4-FFF2-40B4-BE49-F238E27FC236}">
              <a16:creationId xmlns:a16="http://schemas.microsoft.com/office/drawing/2014/main" id="{00000000-0008-0000-3800-00009C000000}"/>
            </a:ext>
          </a:extLst>
        </xdr:cNvPr>
        <xdr:cNvSpPr txBox="1"/>
      </xdr:nvSpPr>
      <xdr:spPr>
        <a:xfrm>
          <a:off x="8296276" y="943632"/>
          <a:ext cx="814552" cy="337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mn-ea"/>
              <a:ea typeface="+mn-ea"/>
            </a:rPr>
            <a:t>下記留意事項を</a:t>
          </a:r>
          <a:br>
            <a:rPr kumimoji="1" lang="en-US" altLang="ja-JP" sz="700">
              <a:latin typeface="+mn-ea"/>
              <a:ea typeface="+mn-ea"/>
            </a:rPr>
          </a:br>
          <a:r>
            <a:rPr kumimoji="1" lang="ja-JP" altLang="en-US" sz="700">
              <a:latin typeface="+mn-ea"/>
              <a:ea typeface="+mn-ea"/>
            </a:rPr>
            <a:t>示す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28575</xdr:colOff>
      <xdr:row>2</xdr:row>
      <xdr:rowOff>35719</xdr:rowOff>
    </xdr:from>
    <xdr:ext cx="4257153" cy="332184"/>
    <xdr:sp macro="" textlink="">
      <xdr:nvSpPr>
        <xdr:cNvPr id="2" name="Text Box 100">
          <a:extLst>
            <a:ext uri="{FF2B5EF4-FFF2-40B4-BE49-F238E27FC236}">
              <a16:creationId xmlns:a16="http://schemas.microsoft.com/office/drawing/2014/main" id="{00000000-0008-0000-3900-000002000000}"/>
            </a:ext>
          </a:extLst>
        </xdr:cNvPr>
        <xdr:cNvSpPr txBox="1">
          <a:spLocks noChangeArrowheads="1"/>
        </xdr:cNvSpPr>
      </xdr:nvSpPr>
      <xdr:spPr bwMode="auto">
        <a:xfrm>
          <a:off x="4048125" y="597694"/>
          <a:ext cx="4257153" cy="332184"/>
        </a:xfrm>
        <a:prstGeom prst="rect">
          <a:avLst/>
        </a:prstGeom>
        <a:noFill/>
        <a:ln w="9525">
          <a:solidFill>
            <a:srgbClr val="000000"/>
          </a:solidFill>
          <a:miter lim="800000"/>
          <a:headEnd/>
          <a:tailEnd/>
        </a:ln>
      </xdr:spPr>
      <xdr:txBody>
        <a:bodyPr vertOverflow="clip" wrap="square" lIns="18288"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（い）欄に掲げる建築基準関係規定の適用がないときは、　 （ろ）欄に斜線を入れてください。</a:t>
          </a:r>
          <a:br>
            <a:rPr lang="en-US" altLang="ja-JP" sz="800" b="0" i="0" u="none" strike="noStrike" baseline="0">
              <a:solidFill>
                <a:srgbClr val="000000"/>
              </a:solidFill>
              <a:latin typeface="ＭＳ Ｐゴシック"/>
              <a:ea typeface="ＭＳ Ｐゴシック"/>
            </a:rPr>
          </a:b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　　　　　　　：　　　　　　　　は注意すべき内容を示す</a:t>
          </a:r>
          <a:endParaRPr lang="en-US" altLang="ja-JP" sz="800" b="0" i="0" u="none" strike="noStrike" baseline="0">
            <a:solidFill>
              <a:srgbClr val="000000"/>
            </a:solidFill>
            <a:latin typeface="ＭＳ Ｐゴシック"/>
            <a:ea typeface="ＭＳ Ｐゴシック"/>
          </a:endParaRPr>
        </a:p>
      </xdr:txBody>
    </xdr:sp>
    <xdr:clientData/>
  </xdr:oneCellAnchor>
  <xdr:twoCellAnchor>
    <xdr:from>
      <xdr:col>7</xdr:col>
      <xdr:colOff>44263</xdr:colOff>
      <xdr:row>8</xdr:row>
      <xdr:rowOff>0</xdr:rowOff>
    </xdr:from>
    <xdr:to>
      <xdr:col>7</xdr:col>
      <xdr:colOff>187138</xdr:colOff>
      <xdr:row>22</xdr:row>
      <xdr:rowOff>161925</xdr:rowOff>
    </xdr:to>
    <xdr:sp macro="" textlink="">
      <xdr:nvSpPr>
        <xdr:cNvPr id="3" name="右大かっこ 2">
          <a:extLst>
            <a:ext uri="{FF2B5EF4-FFF2-40B4-BE49-F238E27FC236}">
              <a16:creationId xmlns:a16="http://schemas.microsoft.com/office/drawing/2014/main" id="{00000000-0008-0000-3900-000003000000}"/>
            </a:ext>
          </a:extLst>
        </xdr:cNvPr>
        <xdr:cNvSpPr/>
      </xdr:nvSpPr>
      <xdr:spPr>
        <a:xfrm>
          <a:off x="8340538" y="1819275"/>
          <a:ext cx="142875" cy="3286125"/>
        </a:xfrm>
        <a:prstGeom prst="rightBracket">
          <a:avLst>
            <a:gd name="adj" fmla="val 9613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36739</xdr:colOff>
      <xdr:row>24</xdr:row>
      <xdr:rowOff>9526</xdr:rowOff>
    </xdr:from>
    <xdr:to>
      <xdr:col>7</xdr:col>
      <xdr:colOff>168728</xdr:colOff>
      <xdr:row>26</xdr:row>
      <xdr:rowOff>314326</xdr:rowOff>
    </xdr:to>
    <xdr:sp macro="" textlink="">
      <xdr:nvSpPr>
        <xdr:cNvPr id="4" name="右大かっこ 3">
          <a:extLst>
            <a:ext uri="{FF2B5EF4-FFF2-40B4-BE49-F238E27FC236}">
              <a16:creationId xmlns:a16="http://schemas.microsoft.com/office/drawing/2014/main" id="{00000000-0008-0000-3900-000004000000}"/>
            </a:ext>
          </a:extLst>
        </xdr:cNvPr>
        <xdr:cNvSpPr/>
      </xdr:nvSpPr>
      <xdr:spPr>
        <a:xfrm>
          <a:off x="8333014" y="5295901"/>
          <a:ext cx="131989" cy="647700"/>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42864</xdr:colOff>
      <xdr:row>65</xdr:row>
      <xdr:rowOff>113110</xdr:rowOff>
    </xdr:from>
    <xdr:to>
      <xdr:col>7</xdr:col>
      <xdr:colOff>160734</xdr:colOff>
      <xdr:row>69</xdr:row>
      <xdr:rowOff>130970</xdr:rowOff>
    </xdr:to>
    <xdr:sp macro="" textlink="">
      <xdr:nvSpPr>
        <xdr:cNvPr id="5" name="右大かっこ 4">
          <a:extLst>
            <a:ext uri="{FF2B5EF4-FFF2-40B4-BE49-F238E27FC236}">
              <a16:creationId xmlns:a16="http://schemas.microsoft.com/office/drawing/2014/main" id="{00000000-0008-0000-3900-000005000000}"/>
            </a:ext>
          </a:extLst>
        </xdr:cNvPr>
        <xdr:cNvSpPr/>
      </xdr:nvSpPr>
      <xdr:spPr>
        <a:xfrm>
          <a:off x="8339139" y="12971860"/>
          <a:ext cx="117870" cy="884635"/>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57978</xdr:colOff>
      <xdr:row>76</xdr:row>
      <xdr:rowOff>33128</xdr:rowOff>
    </xdr:from>
    <xdr:to>
      <xdr:col>7</xdr:col>
      <xdr:colOff>169252</xdr:colOff>
      <xdr:row>85</xdr:row>
      <xdr:rowOff>165651</xdr:rowOff>
    </xdr:to>
    <xdr:sp macro="" textlink="">
      <xdr:nvSpPr>
        <xdr:cNvPr id="6" name="右大かっこ 5">
          <a:extLst>
            <a:ext uri="{FF2B5EF4-FFF2-40B4-BE49-F238E27FC236}">
              <a16:creationId xmlns:a16="http://schemas.microsoft.com/office/drawing/2014/main" id="{00000000-0008-0000-3900-000006000000}"/>
            </a:ext>
          </a:extLst>
        </xdr:cNvPr>
        <xdr:cNvSpPr/>
      </xdr:nvSpPr>
      <xdr:spPr>
        <a:xfrm>
          <a:off x="8354253" y="15320753"/>
          <a:ext cx="111274" cy="2037523"/>
        </a:xfrm>
        <a:prstGeom prst="rightBracket">
          <a:avLst>
            <a:gd name="adj" fmla="val 10438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66260</xdr:colOff>
      <xdr:row>86</xdr:row>
      <xdr:rowOff>16565</xdr:rowOff>
    </xdr:from>
    <xdr:to>
      <xdr:col>7</xdr:col>
      <xdr:colOff>173181</xdr:colOff>
      <xdr:row>91</xdr:row>
      <xdr:rowOff>865</xdr:rowOff>
    </xdr:to>
    <xdr:sp macro="" textlink="">
      <xdr:nvSpPr>
        <xdr:cNvPr id="7" name="右大かっこ 6">
          <a:extLst>
            <a:ext uri="{FF2B5EF4-FFF2-40B4-BE49-F238E27FC236}">
              <a16:creationId xmlns:a16="http://schemas.microsoft.com/office/drawing/2014/main" id="{00000000-0008-0000-3900-000007000000}"/>
            </a:ext>
          </a:extLst>
        </xdr:cNvPr>
        <xdr:cNvSpPr/>
      </xdr:nvSpPr>
      <xdr:spPr>
        <a:xfrm>
          <a:off x="8362535" y="17380640"/>
          <a:ext cx="106921" cy="1022525"/>
        </a:xfrm>
        <a:prstGeom prst="rightBracket">
          <a:avLst>
            <a:gd name="adj" fmla="val 7466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41413</xdr:colOff>
      <xdr:row>92</xdr:row>
      <xdr:rowOff>173181</xdr:rowOff>
    </xdr:from>
    <xdr:to>
      <xdr:col>7</xdr:col>
      <xdr:colOff>173182</xdr:colOff>
      <xdr:row>103</xdr:row>
      <xdr:rowOff>339587</xdr:rowOff>
    </xdr:to>
    <xdr:sp macro="" textlink="">
      <xdr:nvSpPr>
        <xdr:cNvPr id="8" name="右大かっこ 7">
          <a:extLst>
            <a:ext uri="{FF2B5EF4-FFF2-40B4-BE49-F238E27FC236}">
              <a16:creationId xmlns:a16="http://schemas.microsoft.com/office/drawing/2014/main" id="{00000000-0008-0000-3900-000008000000}"/>
            </a:ext>
          </a:extLst>
        </xdr:cNvPr>
        <xdr:cNvSpPr/>
      </xdr:nvSpPr>
      <xdr:spPr>
        <a:xfrm>
          <a:off x="8337688" y="18746931"/>
          <a:ext cx="131769" cy="4033556"/>
        </a:xfrm>
        <a:prstGeom prst="rightBracket">
          <a:avLst>
            <a:gd name="adj" fmla="val 84090"/>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112</xdr:row>
      <xdr:rowOff>1</xdr:rowOff>
    </xdr:from>
    <xdr:to>
      <xdr:col>7</xdr:col>
      <xdr:colOff>155852</xdr:colOff>
      <xdr:row>128</xdr:row>
      <xdr:rowOff>0</xdr:rowOff>
    </xdr:to>
    <xdr:sp macro="" textlink="">
      <xdr:nvSpPr>
        <xdr:cNvPr id="9" name="右大かっこ 8">
          <a:extLst>
            <a:ext uri="{FF2B5EF4-FFF2-40B4-BE49-F238E27FC236}">
              <a16:creationId xmlns:a16="http://schemas.microsoft.com/office/drawing/2014/main" id="{00000000-0008-0000-3900-000009000000}"/>
            </a:ext>
          </a:extLst>
        </xdr:cNvPr>
        <xdr:cNvSpPr/>
      </xdr:nvSpPr>
      <xdr:spPr>
        <a:xfrm>
          <a:off x="8329405" y="24707851"/>
          <a:ext cx="122722" cy="3105149"/>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209551</xdr:colOff>
      <xdr:row>15</xdr:row>
      <xdr:rowOff>114300</xdr:rowOff>
    </xdr:from>
    <xdr:to>
      <xdr:col>8</xdr:col>
      <xdr:colOff>1</xdr:colOff>
      <xdr:row>17</xdr:row>
      <xdr:rowOff>129019</xdr:rowOff>
    </xdr:to>
    <xdr:sp macro="" textlink="">
      <xdr:nvSpPr>
        <xdr:cNvPr id="10" name="テキスト ボックス 9">
          <a:extLst>
            <a:ext uri="{FF2B5EF4-FFF2-40B4-BE49-F238E27FC236}">
              <a16:creationId xmlns:a16="http://schemas.microsoft.com/office/drawing/2014/main" id="{00000000-0008-0000-3900-00000A000000}"/>
            </a:ext>
          </a:extLst>
        </xdr:cNvPr>
        <xdr:cNvSpPr txBox="1"/>
      </xdr:nvSpPr>
      <xdr:spPr>
        <a:xfrm>
          <a:off x="8505826" y="3133725"/>
          <a:ext cx="628650" cy="35761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該当しない</a:t>
          </a:r>
          <a:br>
            <a:rPr kumimoji="1" lang="en-US" altLang="ja-JP" sz="700">
              <a:latin typeface="+mn-ea"/>
              <a:ea typeface="+mn-ea"/>
            </a:rPr>
          </a:br>
          <a:r>
            <a:rPr kumimoji="1" lang="ja-JP" altLang="en-US" sz="700">
              <a:latin typeface="+mn-ea"/>
              <a:ea typeface="+mn-ea"/>
            </a:rPr>
            <a:t>構造は斜線</a:t>
          </a:r>
        </a:p>
      </xdr:txBody>
    </xdr:sp>
    <xdr:clientData/>
  </xdr:twoCellAnchor>
  <xdr:twoCellAnchor>
    <xdr:from>
      <xdr:col>7</xdr:col>
      <xdr:colOff>221236</xdr:colOff>
      <xdr:row>25</xdr:row>
      <xdr:rowOff>25214</xdr:rowOff>
    </xdr:from>
    <xdr:to>
      <xdr:col>8</xdr:col>
      <xdr:colOff>0</xdr:colOff>
      <xdr:row>26</xdr:row>
      <xdr:rowOff>313764</xdr:rowOff>
    </xdr:to>
    <xdr:sp macro="" textlink="">
      <xdr:nvSpPr>
        <xdr:cNvPr id="11" name="テキスト ボックス 10">
          <a:extLst>
            <a:ext uri="{FF2B5EF4-FFF2-40B4-BE49-F238E27FC236}">
              <a16:creationId xmlns:a16="http://schemas.microsoft.com/office/drawing/2014/main" id="{00000000-0008-0000-3900-00000B000000}"/>
            </a:ext>
          </a:extLst>
        </xdr:cNvPr>
        <xdr:cNvSpPr txBox="1"/>
      </xdr:nvSpPr>
      <xdr:spPr>
        <a:xfrm>
          <a:off x="8517511" y="5483039"/>
          <a:ext cx="616964" cy="460000"/>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22</a:t>
          </a:r>
          <a:r>
            <a:rPr kumimoji="1" lang="ja-JP" altLang="en-US" sz="700">
              <a:latin typeface="+mn-ea"/>
              <a:ea typeface="+mn-ea"/>
            </a:rPr>
            <a:t>条区域</a:t>
          </a:r>
          <a:br>
            <a:rPr kumimoji="1" lang="en-US" altLang="ja-JP" sz="700">
              <a:latin typeface="+mn-ea"/>
              <a:ea typeface="+mn-ea"/>
            </a:rPr>
          </a:br>
          <a:r>
            <a:rPr kumimoji="1" lang="ja-JP" altLang="en-US" sz="700">
              <a:latin typeface="+mn-ea"/>
              <a:ea typeface="+mn-ea"/>
            </a:rPr>
            <a:t>外は斜線</a:t>
          </a:r>
        </a:p>
      </xdr:txBody>
    </xdr:sp>
    <xdr:clientData/>
  </xdr:twoCellAnchor>
  <xdr:twoCellAnchor>
    <xdr:from>
      <xdr:col>7</xdr:col>
      <xdr:colOff>209985</xdr:colOff>
      <xdr:row>66</xdr:row>
      <xdr:rowOff>130968</xdr:rowOff>
    </xdr:from>
    <xdr:to>
      <xdr:col>8</xdr:col>
      <xdr:colOff>0</xdr:colOff>
      <xdr:row>69</xdr:row>
      <xdr:rowOff>33130</xdr:rowOff>
    </xdr:to>
    <xdr:sp macro="" textlink="">
      <xdr:nvSpPr>
        <xdr:cNvPr id="12" name="テキスト ボックス 11">
          <a:extLst>
            <a:ext uri="{FF2B5EF4-FFF2-40B4-BE49-F238E27FC236}">
              <a16:creationId xmlns:a16="http://schemas.microsoft.com/office/drawing/2014/main" id="{00000000-0008-0000-3900-00000C000000}"/>
            </a:ext>
          </a:extLst>
        </xdr:cNvPr>
        <xdr:cNvSpPr txBox="1"/>
      </xdr:nvSpPr>
      <xdr:spPr>
        <a:xfrm>
          <a:off x="8506260" y="13161168"/>
          <a:ext cx="628215" cy="597487"/>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用途地区・地域等の制限がなければ斜線</a:t>
          </a:r>
        </a:p>
      </xdr:txBody>
    </xdr:sp>
    <xdr:clientData/>
  </xdr:twoCellAnchor>
  <xdr:twoCellAnchor>
    <xdr:from>
      <xdr:col>7</xdr:col>
      <xdr:colOff>205972</xdr:colOff>
      <xdr:row>116</xdr:row>
      <xdr:rowOff>108089</xdr:rowOff>
    </xdr:from>
    <xdr:to>
      <xdr:col>8</xdr:col>
      <xdr:colOff>0</xdr:colOff>
      <xdr:row>121</xdr:row>
      <xdr:rowOff>106180</xdr:rowOff>
    </xdr:to>
    <xdr:sp macro="" textlink="">
      <xdr:nvSpPr>
        <xdr:cNvPr id="13" name="テキスト ボックス 12">
          <a:extLst>
            <a:ext uri="{FF2B5EF4-FFF2-40B4-BE49-F238E27FC236}">
              <a16:creationId xmlns:a16="http://schemas.microsoft.com/office/drawing/2014/main" id="{00000000-0008-0000-3900-00000D000000}"/>
            </a:ext>
          </a:extLst>
        </xdr:cNvPr>
        <xdr:cNvSpPr txBox="1"/>
      </xdr:nvSpPr>
      <xdr:spPr>
        <a:xfrm>
          <a:off x="8502247" y="25501739"/>
          <a:ext cx="632228" cy="85534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700"/>
            <a:t>既存不適格の緩和の利用がなければ全て斜線</a:t>
          </a:r>
        </a:p>
      </xdr:txBody>
    </xdr:sp>
    <xdr:clientData/>
  </xdr:twoCellAnchor>
  <xdr:twoCellAnchor>
    <xdr:from>
      <xdr:col>6</xdr:col>
      <xdr:colOff>76934</xdr:colOff>
      <xdr:row>149</xdr:row>
      <xdr:rowOff>244080</xdr:rowOff>
    </xdr:from>
    <xdr:to>
      <xdr:col>6</xdr:col>
      <xdr:colOff>498232</xdr:colOff>
      <xdr:row>150</xdr:row>
      <xdr:rowOff>102577</xdr:rowOff>
    </xdr:to>
    <xdr:sp macro="" textlink="">
      <xdr:nvSpPr>
        <xdr:cNvPr id="14" name="円/楕円 13">
          <a:extLst>
            <a:ext uri="{FF2B5EF4-FFF2-40B4-BE49-F238E27FC236}">
              <a16:creationId xmlns:a16="http://schemas.microsoft.com/office/drawing/2014/main" id="{00000000-0008-0000-3900-00000E000000}"/>
            </a:ext>
          </a:extLst>
        </xdr:cNvPr>
        <xdr:cNvSpPr/>
      </xdr:nvSpPr>
      <xdr:spPr>
        <a:xfrm>
          <a:off x="7849334" y="32743380"/>
          <a:ext cx="421298" cy="210922"/>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51289</xdr:colOff>
      <xdr:row>59</xdr:row>
      <xdr:rowOff>7327</xdr:rowOff>
    </xdr:from>
    <xdr:to>
      <xdr:col>6</xdr:col>
      <xdr:colOff>498231</xdr:colOff>
      <xdr:row>60</xdr:row>
      <xdr:rowOff>0</xdr:rowOff>
    </xdr:to>
    <xdr:sp macro="" textlink="">
      <xdr:nvSpPr>
        <xdr:cNvPr id="15" name="円/楕円 14">
          <a:extLst>
            <a:ext uri="{FF2B5EF4-FFF2-40B4-BE49-F238E27FC236}">
              <a16:creationId xmlns:a16="http://schemas.microsoft.com/office/drawing/2014/main" id="{00000000-0008-0000-3900-00000F000000}"/>
            </a:ext>
          </a:extLst>
        </xdr:cNvPr>
        <xdr:cNvSpPr/>
      </xdr:nvSpPr>
      <xdr:spPr>
        <a:xfrm>
          <a:off x="7823689" y="11656402"/>
          <a:ext cx="446942" cy="16412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268941</xdr:colOff>
      <xdr:row>21</xdr:row>
      <xdr:rowOff>156882</xdr:rowOff>
    </xdr:from>
    <xdr:to>
      <xdr:col>8</xdr:col>
      <xdr:colOff>0</xdr:colOff>
      <xdr:row>21</xdr:row>
      <xdr:rowOff>425824</xdr:rowOff>
    </xdr:to>
    <xdr:sp macro="" textlink="">
      <xdr:nvSpPr>
        <xdr:cNvPr id="16" name="テキスト ボックス 15">
          <a:extLst>
            <a:ext uri="{FF2B5EF4-FFF2-40B4-BE49-F238E27FC236}">
              <a16:creationId xmlns:a16="http://schemas.microsoft.com/office/drawing/2014/main" id="{00000000-0008-0000-3900-000010000000}"/>
            </a:ext>
          </a:extLst>
        </xdr:cNvPr>
        <xdr:cNvSpPr txBox="1"/>
      </xdr:nvSpPr>
      <xdr:spPr>
        <a:xfrm>
          <a:off x="8565216" y="4928907"/>
          <a:ext cx="569259" cy="11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屋上突出</a:t>
          </a:r>
        </a:p>
      </xdr:txBody>
    </xdr:sp>
    <xdr:clientData/>
  </xdr:twoCellAnchor>
  <xdr:twoCellAnchor>
    <xdr:from>
      <xdr:col>7</xdr:col>
      <xdr:colOff>155646</xdr:colOff>
      <xdr:row>21</xdr:row>
      <xdr:rowOff>161575</xdr:rowOff>
    </xdr:from>
    <xdr:to>
      <xdr:col>8</xdr:col>
      <xdr:colOff>0</xdr:colOff>
      <xdr:row>23</xdr:row>
      <xdr:rowOff>72488</xdr:rowOff>
    </xdr:to>
    <xdr:sp macro="" textlink="">
      <xdr:nvSpPr>
        <xdr:cNvPr id="17" name="テキスト ボックス 16">
          <a:extLst>
            <a:ext uri="{FF2B5EF4-FFF2-40B4-BE49-F238E27FC236}">
              <a16:creationId xmlns:a16="http://schemas.microsoft.com/office/drawing/2014/main" id="{00000000-0008-0000-3900-000011000000}"/>
            </a:ext>
          </a:extLst>
        </xdr:cNvPr>
        <xdr:cNvSpPr txBox="1"/>
      </xdr:nvSpPr>
      <xdr:spPr>
        <a:xfrm>
          <a:off x="8451921" y="4933600"/>
          <a:ext cx="682554" cy="253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枠組構法</a:t>
          </a:r>
        </a:p>
      </xdr:txBody>
    </xdr:sp>
    <xdr:clientData/>
  </xdr:twoCellAnchor>
  <xdr:twoCellAnchor>
    <xdr:from>
      <xdr:col>6</xdr:col>
      <xdr:colOff>550059</xdr:colOff>
      <xdr:row>58</xdr:row>
      <xdr:rowOff>162242</xdr:rowOff>
    </xdr:from>
    <xdr:to>
      <xdr:col>8</xdr:col>
      <xdr:colOff>0</xdr:colOff>
      <xdr:row>60</xdr:row>
      <xdr:rowOff>95007</xdr:rowOff>
    </xdr:to>
    <xdr:sp macro="" textlink="">
      <xdr:nvSpPr>
        <xdr:cNvPr id="18" name="テキスト ボックス 17">
          <a:extLst>
            <a:ext uri="{FF2B5EF4-FFF2-40B4-BE49-F238E27FC236}">
              <a16:creationId xmlns:a16="http://schemas.microsoft.com/office/drawing/2014/main" id="{00000000-0008-0000-3900-000012000000}"/>
            </a:ext>
          </a:extLst>
        </xdr:cNvPr>
        <xdr:cNvSpPr txBox="1"/>
      </xdr:nvSpPr>
      <xdr:spPr>
        <a:xfrm>
          <a:off x="8293884" y="11639867"/>
          <a:ext cx="840591" cy="275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都・県条例適用</a:t>
          </a:r>
        </a:p>
      </xdr:txBody>
    </xdr:sp>
    <xdr:clientData/>
  </xdr:twoCellAnchor>
  <xdr:twoCellAnchor>
    <xdr:from>
      <xdr:col>7</xdr:col>
      <xdr:colOff>41413</xdr:colOff>
      <xdr:row>72</xdr:row>
      <xdr:rowOff>8283</xdr:rowOff>
    </xdr:from>
    <xdr:to>
      <xdr:col>7</xdr:col>
      <xdr:colOff>169158</xdr:colOff>
      <xdr:row>74</xdr:row>
      <xdr:rowOff>283095</xdr:rowOff>
    </xdr:to>
    <xdr:sp macro="" textlink="">
      <xdr:nvSpPr>
        <xdr:cNvPr id="19" name="右大かっこ 18">
          <a:extLst>
            <a:ext uri="{FF2B5EF4-FFF2-40B4-BE49-F238E27FC236}">
              <a16:creationId xmlns:a16="http://schemas.microsoft.com/office/drawing/2014/main" id="{00000000-0008-0000-3900-000013000000}"/>
            </a:ext>
          </a:extLst>
        </xdr:cNvPr>
        <xdr:cNvSpPr/>
      </xdr:nvSpPr>
      <xdr:spPr>
        <a:xfrm>
          <a:off x="8337688" y="14248158"/>
          <a:ext cx="127745" cy="798687"/>
        </a:xfrm>
        <a:prstGeom prst="rightBracket">
          <a:avLst>
            <a:gd name="adj" fmla="val 1041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134109</xdr:colOff>
      <xdr:row>80</xdr:row>
      <xdr:rowOff>161193</xdr:rowOff>
    </xdr:from>
    <xdr:to>
      <xdr:col>8</xdr:col>
      <xdr:colOff>0</xdr:colOff>
      <xdr:row>82</xdr:row>
      <xdr:rowOff>93957</xdr:rowOff>
    </xdr:to>
    <xdr:sp macro="" textlink="">
      <xdr:nvSpPr>
        <xdr:cNvPr id="20" name="テキスト ボックス 19">
          <a:extLst>
            <a:ext uri="{FF2B5EF4-FFF2-40B4-BE49-F238E27FC236}">
              <a16:creationId xmlns:a16="http://schemas.microsoft.com/office/drawing/2014/main" id="{00000000-0008-0000-3900-000014000000}"/>
            </a:ext>
          </a:extLst>
        </xdr:cNvPr>
        <xdr:cNvSpPr txBox="1"/>
      </xdr:nvSpPr>
      <xdr:spPr>
        <a:xfrm>
          <a:off x="8430384" y="16496568"/>
          <a:ext cx="704091" cy="275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高度地区</a:t>
          </a:r>
        </a:p>
      </xdr:txBody>
    </xdr:sp>
    <xdr:clientData/>
  </xdr:twoCellAnchor>
  <xdr:twoCellAnchor>
    <xdr:from>
      <xdr:col>7</xdr:col>
      <xdr:colOff>140800</xdr:colOff>
      <xdr:row>87</xdr:row>
      <xdr:rowOff>0</xdr:rowOff>
    </xdr:from>
    <xdr:to>
      <xdr:col>8</xdr:col>
      <xdr:colOff>0</xdr:colOff>
      <xdr:row>90</xdr:row>
      <xdr:rowOff>0</xdr:rowOff>
    </xdr:to>
    <xdr:sp macro="" textlink="">
      <xdr:nvSpPr>
        <xdr:cNvPr id="21" name="テキスト ボックス 20">
          <a:extLst>
            <a:ext uri="{FF2B5EF4-FFF2-40B4-BE49-F238E27FC236}">
              <a16:creationId xmlns:a16="http://schemas.microsoft.com/office/drawing/2014/main" id="{00000000-0008-0000-3900-000015000000}"/>
            </a:ext>
          </a:extLst>
        </xdr:cNvPr>
        <xdr:cNvSpPr txBox="1"/>
      </xdr:nvSpPr>
      <xdr:spPr>
        <a:xfrm>
          <a:off x="8437075" y="17535525"/>
          <a:ext cx="6974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防火地域</a:t>
          </a:r>
          <a:endParaRPr kumimoji="1" lang="en-US" altLang="ja-JP" sz="700">
            <a:latin typeface="+mn-ea"/>
            <a:ea typeface="+mn-ea"/>
          </a:endParaRPr>
        </a:p>
        <a:p>
          <a:pPr algn="l"/>
          <a:r>
            <a:rPr kumimoji="1" lang="ja-JP" altLang="en-US" sz="700">
              <a:latin typeface="+mn-ea"/>
              <a:ea typeface="+mn-ea"/>
            </a:rPr>
            <a:t>準防火地域</a:t>
          </a:r>
        </a:p>
      </xdr:txBody>
    </xdr:sp>
    <xdr:clientData/>
  </xdr:twoCellAnchor>
  <xdr:twoCellAnchor>
    <xdr:from>
      <xdr:col>7</xdr:col>
      <xdr:colOff>134850</xdr:colOff>
      <xdr:row>97</xdr:row>
      <xdr:rowOff>286415</xdr:rowOff>
    </xdr:from>
    <xdr:to>
      <xdr:col>8</xdr:col>
      <xdr:colOff>0</xdr:colOff>
      <xdr:row>98</xdr:row>
      <xdr:rowOff>21351</xdr:rowOff>
    </xdr:to>
    <xdr:sp macro="" textlink="">
      <xdr:nvSpPr>
        <xdr:cNvPr id="22" name="テキスト ボックス 21">
          <a:extLst>
            <a:ext uri="{FF2B5EF4-FFF2-40B4-BE49-F238E27FC236}">
              <a16:creationId xmlns:a16="http://schemas.microsoft.com/office/drawing/2014/main" id="{00000000-0008-0000-3900-000016000000}"/>
            </a:ext>
          </a:extLst>
        </xdr:cNvPr>
        <xdr:cNvSpPr txBox="1"/>
      </xdr:nvSpPr>
      <xdr:spPr>
        <a:xfrm>
          <a:off x="8431125" y="20431790"/>
          <a:ext cx="703350" cy="268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地区計画等</a:t>
          </a:r>
        </a:p>
      </xdr:txBody>
    </xdr:sp>
    <xdr:clientData/>
  </xdr:twoCellAnchor>
  <xdr:twoCellAnchor>
    <xdr:from>
      <xdr:col>6</xdr:col>
      <xdr:colOff>530633</xdr:colOff>
      <xdr:row>128</xdr:row>
      <xdr:rowOff>145540</xdr:rowOff>
    </xdr:from>
    <xdr:to>
      <xdr:col>8</xdr:col>
      <xdr:colOff>0</xdr:colOff>
      <xdr:row>129</xdr:row>
      <xdr:rowOff>158197</xdr:rowOff>
    </xdr:to>
    <xdr:sp macro="" textlink="">
      <xdr:nvSpPr>
        <xdr:cNvPr id="23" name="テキスト ボックス 22">
          <a:extLst>
            <a:ext uri="{FF2B5EF4-FFF2-40B4-BE49-F238E27FC236}">
              <a16:creationId xmlns:a16="http://schemas.microsoft.com/office/drawing/2014/main" id="{00000000-0008-0000-3900-000017000000}"/>
            </a:ext>
          </a:extLst>
        </xdr:cNvPr>
        <xdr:cNvSpPr txBox="1"/>
      </xdr:nvSpPr>
      <xdr:spPr>
        <a:xfrm>
          <a:off x="8293508" y="27958540"/>
          <a:ext cx="840967"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住宅の時</a:t>
          </a:r>
        </a:p>
      </xdr:txBody>
    </xdr:sp>
    <xdr:clientData/>
  </xdr:twoCellAnchor>
  <xdr:twoCellAnchor>
    <xdr:from>
      <xdr:col>6</xdr:col>
      <xdr:colOff>526903</xdr:colOff>
      <xdr:row>140</xdr:row>
      <xdr:rowOff>89086</xdr:rowOff>
    </xdr:from>
    <xdr:to>
      <xdr:col>8</xdr:col>
      <xdr:colOff>0</xdr:colOff>
      <xdr:row>142</xdr:row>
      <xdr:rowOff>106403</xdr:rowOff>
    </xdr:to>
    <xdr:sp macro="" textlink="">
      <xdr:nvSpPr>
        <xdr:cNvPr id="24" name="テキスト ボックス 23">
          <a:extLst>
            <a:ext uri="{FF2B5EF4-FFF2-40B4-BE49-F238E27FC236}">
              <a16:creationId xmlns:a16="http://schemas.microsoft.com/office/drawing/2014/main" id="{00000000-0008-0000-3900-000018000000}"/>
            </a:ext>
          </a:extLst>
        </xdr:cNvPr>
        <xdr:cNvSpPr txBox="1"/>
      </xdr:nvSpPr>
      <xdr:spPr>
        <a:xfrm>
          <a:off x="8299303" y="30683386"/>
          <a:ext cx="835172" cy="36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700">
              <a:effectLst/>
            </a:rPr>
            <a:t>浸水被害対策区域</a:t>
          </a:r>
          <a:endParaRPr lang="en-US" altLang="ja-JP" sz="700">
            <a:effectLst/>
          </a:endParaRPr>
        </a:p>
        <a:p>
          <a:pPr algn="l"/>
          <a:r>
            <a:rPr kumimoji="1" lang="ja-JP" altLang="en-US" sz="700">
              <a:latin typeface="+mn-ea"/>
              <a:ea typeface="+mn-ea"/>
            </a:rPr>
            <a:t>排水基準条例</a:t>
          </a:r>
        </a:p>
      </xdr:txBody>
    </xdr:sp>
    <xdr:clientData/>
  </xdr:twoCellAnchor>
  <xdr:twoCellAnchor>
    <xdr:from>
      <xdr:col>6</xdr:col>
      <xdr:colOff>505239</xdr:colOff>
      <xdr:row>141</xdr:row>
      <xdr:rowOff>153865</xdr:rowOff>
    </xdr:from>
    <xdr:to>
      <xdr:col>8</xdr:col>
      <xdr:colOff>0</xdr:colOff>
      <xdr:row>143</xdr:row>
      <xdr:rowOff>16565</xdr:rowOff>
    </xdr:to>
    <xdr:sp macro="" textlink="">
      <xdr:nvSpPr>
        <xdr:cNvPr id="25" name="テキスト ボックス 24">
          <a:extLst>
            <a:ext uri="{FF2B5EF4-FFF2-40B4-BE49-F238E27FC236}">
              <a16:creationId xmlns:a16="http://schemas.microsoft.com/office/drawing/2014/main" id="{00000000-0008-0000-3900-000019000000}"/>
            </a:ext>
          </a:extLst>
        </xdr:cNvPr>
        <xdr:cNvSpPr txBox="1"/>
      </xdr:nvSpPr>
      <xdr:spPr>
        <a:xfrm>
          <a:off x="8277639" y="30919615"/>
          <a:ext cx="856836" cy="20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特定排水施設</a:t>
          </a:r>
          <a:r>
            <a:rPr kumimoji="1" lang="en-US" altLang="ja-JP" sz="700">
              <a:latin typeface="+mn-ea"/>
              <a:ea typeface="+mn-ea"/>
            </a:rPr>
            <a:t>(</a:t>
          </a:r>
          <a:r>
            <a:rPr kumimoji="1" lang="ja-JP" altLang="en-US" sz="700">
              <a:latin typeface="+mn-ea"/>
              <a:ea typeface="+mn-ea"/>
            </a:rPr>
            <a:t>工場</a:t>
          </a:r>
          <a:r>
            <a:rPr kumimoji="1" lang="en-US" altLang="ja-JP" sz="700">
              <a:latin typeface="+mn-ea"/>
              <a:ea typeface="+mn-ea"/>
            </a:rPr>
            <a:t>)</a:t>
          </a:r>
        </a:p>
      </xdr:txBody>
    </xdr:sp>
    <xdr:clientData/>
  </xdr:twoCellAnchor>
  <xdr:twoCellAnchor>
    <xdr:from>
      <xdr:col>6</xdr:col>
      <xdr:colOff>531968</xdr:colOff>
      <xdr:row>142</xdr:row>
      <xdr:rowOff>173675</xdr:rowOff>
    </xdr:from>
    <xdr:to>
      <xdr:col>8</xdr:col>
      <xdr:colOff>0</xdr:colOff>
      <xdr:row>144</xdr:row>
      <xdr:rowOff>28290</xdr:rowOff>
    </xdr:to>
    <xdr:sp macro="" textlink="">
      <xdr:nvSpPr>
        <xdr:cNvPr id="26" name="テキスト ボックス 25">
          <a:extLst>
            <a:ext uri="{FF2B5EF4-FFF2-40B4-BE49-F238E27FC236}">
              <a16:creationId xmlns:a16="http://schemas.microsoft.com/office/drawing/2014/main" id="{00000000-0008-0000-3900-00001A000000}"/>
            </a:ext>
          </a:extLst>
        </xdr:cNvPr>
        <xdr:cNvSpPr txBox="1"/>
      </xdr:nvSpPr>
      <xdr:spPr>
        <a:xfrm>
          <a:off x="8294843" y="31110875"/>
          <a:ext cx="839632" cy="197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宅造許可</a:t>
          </a:r>
        </a:p>
      </xdr:txBody>
    </xdr:sp>
    <xdr:clientData/>
  </xdr:twoCellAnchor>
  <xdr:twoCellAnchor>
    <xdr:from>
      <xdr:col>6</xdr:col>
      <xdr:colOff>531803</xdr:colOff>
      <xdr:row>143</xdr:row>
      <xdr:rowOff>169180</xdr:rowOff>
    </xdr:from>
    <xdr:to>
      <xdr:col>8</xdr:col>
      <xdr:colOff>0</xdr:colOff>
      <xdr:row>145</xdr:row>
      <xdr:rowOff>15269</xdr:rowOff>
    </xdr:to>
    <xdr:sp macro="" textlink="">
      <xdr:nvSpPr>
        <xdr:cNvPr id="27" name="テキスト ボックス 26">
          <a:extLst>
            <a:ext uri="{FF2B5EF4-FFF2-40B4-BE49-F238E27FC236}">
              <a16:creationId xmlns:a16="http://schemas.microsoft.com/office/drawing/2014/main" id="{00000000-0008-0000-3900-00001B000000}"/>
            </a:ext>
          </a:extLst>
        </xdr:cNvPr>
        <xdr:cNvSpPr txBox="1"/>
      </xdr:nvSpPr>
      <xdr:spPr>
        <a:xfrm>
          <a:off x="8294678" y="31277830"/>
          <a:ext cx="839797" cy="188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宅造変更許可</a:t>
          </a:r>
          <a:endParaRPr kumimoji="1" lang="en-US" altLang="ja-JP" sz="700">
            <a:latin typeface="+mn-ea"/>
            <a:ea typeface="+mn-ea"/>
          </a:endParaRPr>
        </a:p>
      </xdr:txBody>
    </xdr:sp>
    <xdr:clientData/>
  </xdr:twoCellAnchor>
  <xdr:twoCellAnchor>
    <xdr:from>
      <xdr:col>6</xdr:col>
      <xdr:colOff>539042</xdr:colOff>
      <xdr:row>146</xdr:row>
      <xdr:rowOff>335704</xdr:rowOff>
    </xdr:from>
    <xdr:to>
      <xdr:col>8</xdr:col>
      <xdr:colOff>0</xdr:colOff>
      <xdr:row>148</xdr:row>
      <xdr:rowOff>86844</xdr:rowOff>
    </xdr:to>
    <xdr:sp macro="" textlink="">
      <xdr:nvSpPr>
        <xdr:cNvPr id="28" name="テキスト ボックス 27">
          <a:extLst>
            <a:ext uri="{FF2B5EF4-FFF2-40B4-BE49-F238E27FC236}">
              <a16:creationId xmlns:a16="http://schemas.microsoft.com/office/drawing/2014/main" id="{00000000-0008-0000-3900-00001C000000}"/>
            </a:ext>
          </a:extLst>
        </xdr:cNvPr>
        <xdr:cNvSpPr txBox="1"/>
      </xdr:nvSpPr>
      <xdr:spPr>
        <a:xfrm>
          <a:off x="8292392" y="32139679"/>
          <a:ext cx="842083" cy="275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開発許可</a:t>
          </a:r>
        </a:p>
      </xdr:txBody>
    </xdr:sp>
    <xdr:clientData/>
  </xdr:twoCellAnchor>
  <xdr:twoCellAnchor>
    <xdr:from>
      <xdr:col>6</xdr:col>
      <xdr:colOff>546459</xdr:colOff>
      <xdr:row>147</xdr:row>
      <xdr:rowOff>162521</xdr:rowOff>
    </xdr:from>
    <xdr:to>
      <xdr:col>8</xdr:col>
      <xdr:colOff>0</xdr:colOff>
      <xdr:row>149</xdr:row>
      <xdr:rowOff>32093</xdr:rowOff>
    </xdr:to>
    <xdr:sp macro="" textlink="">
      <xdr:nvSpPr>
        <xdr:cNvPr id="29" name="テキスト ボックス 28">
          <a:extLst>
            <a:ext uri="{FF2B5EF4-FFF2-40B4-BE49-F238E27FC236}">
              <a16:creationId xmlns:a16="http://schemas.microsoft.com/office/drawing/2014/main" id="{00000000-0008-0000-3900-00001D000000}"/>
            </a:ext>
          </a:extLst>
        </xdr:cNvPr>
        <xdr:cNvSpPr txBox="1"/>
      </xdr:nvSpPr>
      <xdr:spPr>
        <a:xfrm>
          <a:off x="8299809" y="32318921"/>
          <a:ext cx="834666" cy="21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変更許可</a:t>
          </a:r>
        </a:p>
      </xdr:txBody>
    </xdr:sp>
    <xdr:clientData/>
  </xdr:twoCellAnchor>
  <xdr:twoCellAnchor>
    <xdr:from>
      <xdr:col>6</xdr:col>
      <xdr:colOff>535950</xdr:colOff>
      <xdr:row>149</xdr:row>
      <xdr:rowOff>74685</xdr:rowOff>
    </xdr:from>
    <xdr:to>
      <xdr:col>8</xdr:col>
      <xdr:colOff>0</xdr:colOff>
      <xdr:row>149</xdr:row>
      <xdr:rowOff>296662</xdr:rowOff>
    </xdr:to>
    <xdr:sp macro="" textlink="">
      <xdr:nvSpPr>
        <xdr:cNvPr id="30" name="テキスト ボックス 29">
          <a:extLst>
            <a:ext uri="{FF2B5EF4-FFF2-40B4-BE49-F238E27FC236}">
              <a16:creationId xmlns:a16="http://schemas.microsoft.com/office/drawing/2014/main" id="{00000000-0008-0000-3900-00001E000000}"/>
            </a:ext>
          </a:extLst>
        </xdr:cNvPr>
        <xdr:cNvSpPr txBox="1"/>
      </xdr:nvSpPr>
      <xdr:spPr>
        <a:xfrm>
          <a:off x="8298825" y="32573985"/>
          <a:ext cx="835650" cy="221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許可条件</a:t>
          </a:r>
        </a:p>
      </xdr:txBody>
    </xdr:sp>
    <xdr:clientData/>
  </xdr:twoCellAnchor>
  <xdr:twoCellAnchor>
    <xdr:from>
      <xdr:col>6</xdr:col>
      <xdr:colOff>527451</xdr:colOff>
      <xdr:row>150</xdr:row>
      <xdr:rowOff>78968</xdr:rowOff>
    </xdr:from>
    <xdr:to>
      <xdr:col>8</xdr:col>
      <xdr:colOff>0</xdr:colOff>
      <xdr:row>151</xdr:row>
      <xdr:rowOff>1943</xdr:rowOff>
    </xdr:to>
    <xdr:sp macro="" textlink="">
      <xdr:nvSpPr>
        <xdr:cNvPr id="31" name="テキスト ボックス 30">
          <a:extLst>
            <a:ext uri="{FF2B5EF4-FFF2-40B4-BE49-F238E27FC236}">
              <a16:creationId xmlns:a16="http://schemas.microsoft.com/office/drawing/2014/main" id="{00000000-0008-0000-3900-00001F000000}"/>
            </a:ext>
          </a:extLst>
        </xdr:cNvPr>
        <xdr:cNvSpPr txBox="1"/>
      </xdr:nvSpPr>
      <xdr:spPr>
        <a:xfrm>
          <a:off x="8299851" y="32930693"/>
          <a:ext cx="834624" cy="275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検済・公告</a:t>
          </a:r>
        </a:p>
      </xdr:txBody>
    </xdr:sp>
    <xdr:clientData/>
  </xdr:twoCellAnchor>
  <xdr:twoCellAnchor>
    <xdr:from>
      <xdr:col>6</xdr:col>
      <xdr:colOff>533404</xdr:colOff>
      <xdr:row>150</xdr:row>
      <xdr:rowOff>340410</xdr:rowOff>
    </xdr:from>
    <xdr:to>
      <xdr:col>8</xdr:col>
      <xdr:colOff>0</xdr:colOff>
      <xdr:row>152</xdr:row>
      <xdr:rowOff>30178</xdr:rowOff>
    </xdr:to>
    <xdr:sp macro="" textlink="">
      <xdr:nvSpPr>
        <xdr:cNvPr id="32" name="テキスト ボックス 31">
          <a:extLst>
            <a:ext uri="{FF2B5EF4-FFF2-40B4-BE49-F238E27FC236}">
              <a16:creationId xmlns:a16="http://schemas.microsoft.com/office/drawing/2014/main" id="{00000000-0008-0000-3900-000020000000}"/>
            </a:ext>
          </a:extLst>
        </xdr:cNvPr>
        <xdr:cNvSpPr txBox="1"/>
      </xdr:nvSpPr>
      <xdr:spPr>
        <a:xfrm>
          <a:off x="8296279" y="33192135"/>
          <a:ext cx="838196" cy="213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調整区域</a:t>
          </a:r>
        </a:p>
      </xdr:txBody>
    </xdr:sp>
    <xdr:clientData/>
  </xdr:twoCellAnchor>
  <xdr:twoCellAnchor>
    <xdr:from>
      <xdr:col>7</xdr:col>
      <xdr:colOff>204354</xdr:colOff>
      <xdr:row>152</xdr:row>
      <xdr:rowOff>190500</xdr:rowOff>
    </xdr:from>
    <xdr:to>
      <xdr:col>8</xdr:col>
      <xdr:colOff>0</xdr:colOff>
      <xdr:row>152</xdr:row>
      <xdr:rowOff>469627</xdr:rowOff>
    </xdr:to>
    <xdr:sp macro="" textlink="">
      <xdr:nvSpPr>
        <xdr:cNvPr id="33" name="テキスト ボックス 32">
          <a:extLst>
            <a:ext uri="{FF2B5EF4-FFF2-40B4-BE49-F238E27FC236}">
              <a16:creationId xmlns:a16="http://schemas.microsoft.com/office/drawing/2014/main" id="{00000000-0008-0000-3900-000021000000}"/>
            </a:ext>
          </a:extLst>
        </xdr:cNvPr>
        <xdr:cNvSpPr txBox="1"/>
      </xdr:nvSpPr>
      <xdr:spPr>
        <a:xfrm>
          <a:off x="8500629" y="33547050"/>
          <a:ext cx="633846" cy="2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latin typeface="+mn-ea"/>
              <a:ea typeface="+mn-ea"/>
            </a:rPr>
            <a:t>都計道等</a:t>
          </a:r>
        </a:p>
      </xdr:txBody>
    </xdr:sp>
    <xdr:clientData/>
  </xdr:twoCellAnchor>
  <xdr:twoCellAnchor>
    <xdr:from>
      <xdr:col>6</xdr:col>
      <xdr:colOff>531202</xdr:colOff>
      <xdr:row>155</xdr:row>
      <xdr:rowOff>344990</xdr:rowOff>
    </xdr:from>
    <xdr:to>
      <xdr:col>8</xdr:col>
      <xdr:colOff>0</xdr:colOff>
      <xdr:row>157</xdr:row>
      <xdr:rowOff>52245</xdr:rowOff>
    </xdr:to>
    <xdr:sp macro="" textlink="">
      <xdr:nvSpPr>
        <xdr:cNvPr id="34" name="テキスト ボックス 33">
          <a:extLst>
            <a:ext uri="{FF2B5EF4-FFF2-40B4-BE49-F238E27FC236}">
              <a16:creationId xmlns:a16="http://schemas.microsoft.com/office/drawing/2014/main" id="{00000000-0008-0000-3900-000022000000}"/>
            </a:ext>
          </a:extLst>
        </xdr:cNvPr>
        <xdr:cNvSpPr txBox="1"/>
      </xdr:nvSpPr>
      <xdr:spPr>
        <a:xfrm>
          <a:off x="8294077" y="34596890"/>
          <a:ext cx="840398" cy="231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浄化槽設置</a:t>
          </a:r>
        </a:p>
      </xdr:txBody>
    </xdr:sp>
    <xdr:clientData/>
  </xdr:twoCellAnchor>
  <xdr:twoCellAnchor>
    <xdr:from>
      <xdr:col>7</xdr:col>
      <xdr:colOff>155294</xdr:colOff>
      <xdr:row>20</xdr:row>
      <xdr:rowOff>339328</xdr:rowOff>
    </xdr:from>
    <xdr:to>
      <xdr:col>8</xdr:col>
      <xdr:colOff>0</xdr:colOff>
      <xdr:row>22</xdr:row>
      <xdr:rowOff>71647</xdr:rowOff>
    </xdr:to>
    <xdr:sp macro="" textlink="">
      <xdr:nvSpPr>
        <xdr:cNvPr id="35" name="テキスト ボックス 34">
          <a:extLst>
            <a:ext uri="{FF2B5EF4-FFF2-40B4-BE49-F238E27FC236}">
              <a16:creationId xmlns:a16="http://schemas.microsoft.com/office/drawing/2014/main" id="{00000000-0008-0000-3900-000023000000}"/>
            </a:ext>
          </a:extLst>
        </xdr:cNvPr>
        <xdr:cNvSpPr txBox="1"/>
      </xdr:nvSpPr>
      <xdr:spPr>
        <a:xfrm>
          <a:off x="8451569" y="4758928"/>
          <a:ext cx="682906" cy="256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屋上突出</a:t>
          </a:r>
        </a:p>
      </xdr:txBody>
    </xdr:sp>
    <xdr:clientData/>
  </xdr:twoCellAnchor>
  <xdr:twoCellAnchor>
    <xdr:from>
      <xdr:col>7</xdr:col>
      <xdr:colOff>53578</xdr:colOff>
      <xdr:row>32</xdr:row>
      <xdr:rowOff>4401</xdr:rowOff>
    </xdr:from>
    <xdr:to>
      <xdr:col>8</xdr:col>
      <xdr:colOff>0</xdr:colOff>
      <xdr:row>32</xdr:row>
      <xdr:rowOff>171319</xdr:rowOff>
    </xdr:to>
    <xdr:sp macro="" textlink="">
      <xdr:nvSpPr>
        <xdr:cNvPr id="36" name="テキスト ボックス 35">
          <a:extLst>
            <a:ext uri="{FF2B5EF4-FFF2-40B4-BE49-F238E27FC236}">
              <a16:creationId xmlns:a16="http://schemas.microsoft.com/office/drawing/2014/main" id="{00000000-0008-0000-3900-000024000000}"/>
            </a:ext>
          </a:extLst>
        </xdr:cNvPr>
        <xdr:cNvSpPr txBox="1"/>
      </xdr:nvSpPr>
      <xdr:spPr>
        <a:xfrm>
          <a:off x="8349853" y="7024326"/>
          <a:ext cx="784622" cy="166918"/>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地階無は斜線</a:t>
          </a:r>
        </a:p>
      </xdr:txBody>
    </xdr:sp>
    <xdr:clientData/>
  </xdr:twoCellAnchor>
  <xdr:twoCellAnchor>
    <xdr:from>
      <xdr:col>7</xdr:col>
      <xdr:colOff>47625</xdr:colOff>
      <xdr:row>37</xdr:row>
      <xdr:rowOff>5695</xdr:rowOff>
    </xdr:from>
    <xdr:to>
      <xdr:col>8</xdr:col>
      <xdr:colOff>0</xdr:colOff>
      <xdr:row>37</xdr:row>
      <xdr:rowOff>168989</xdr:rowOff>
    </xdr:to>
    <xdr:sp macro="" textlink="">
      <xdr:nvSpPr>
        <xdr:cNvPr id="37" name="テキスト ボックス 36">
          <a:extLst>
            <a:ext uri="{FF2B5EF4-FFF2-40B4-BE49-F238E27FC236}">
              <a16:creationId xmlns:a16="http://schemas.microsoft.com/office/drawing/2014/main" id="{00000000-0008-0000-3900-000025000000}"/>
            </a:ext>
          </a:extLst>
        </xdr:cNvPr>
        <xdr:cNvSpPr txBox="1"/>
      </xdr:nvSpPr>
      <xdr:spPr>
        <a:xfrm>
          <a:off x="8343900" y="7882870"/>
          <a:ext cx="790575"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66261</xdr:colOff>
      <xdr:row>43</xdr:row>
      <xdr:rowOff>91109</xdr:rowOff>
    </xdr:from>
    <xdr:to>
      <xdr:col>8</xdr:col>
      <xdr:colOff>0</xdr:colOff>
      <xdr:row>45</xdr:row>
      <xdr:rowOff>99392</xdr:rowOff>
    </xdr:to>
    <xdr:sp macro="" textlink="">
      <xdr:nvSpPr>
        <xdr:cNvPr id="38" name="テキスト ボックス 37">
          <a:extLst>
            <a:ext uri="{FF2B5EF4-FFF2-40B4-BE49-F238E27FC236}">
              <a16:creationId xmlns:a16="http://schemas.microsoft.com/office/drawing/2014/main" id="{00000000-0008-0000-3900-000026000000}"/>
            </a:ext>
          </a:extLst>
        </xdr:cNvPr>
        <xdr:cNvSpPr txBox="1"/>
      </xdr:nvSpPr>
      <xdr:spPr>
        <a:xfrm>
          <a:off x="8362536" y="8996984"/>
          <a:ext cx="771939" cy="35118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無窓居室無は</a:t>
          </a:r>
          <a:endParaRPr kumimoji="1" lang="en-US" altLang="ja-JP" sz="700">
            <a:latin typeface="+mn-ea"/>
            <a:ea typeface="+mn-ea"/>
          </a:endParaRPr>
        </a:p>
        <a:p>
          <a:pPr algn="l"/>
          <a:r>
            <a:rPr kumimoji="1" lang="ja-JP" altLang="en-US" sz="700">
              <a:latin typeface="+mn-ea"/>
              <a:ea typeface="+mn-ea"/>
            </a:rPr>
            <a:t>斜線</a:t>
          </a:r>
        </a:p>
      </xdr:txBody>
    </xdr:sp>
    <xdr:clientData/>
  </xdr:twoCellAnchor>
  <xdr:twoCellAnchor>
    <xdr:from>
      <xdr:col>7</xdr:col>
      <xdr:colOff>47625</xdr:colOff>
      <xdr:row>45</xdr:row>
      <xdr:rowOff>165652</xdr:rowOff>
    </xdr:from>
    <xdr:to>
      <xdr:col>8</xdr:col>
      <xdr:colOff>0</xdr:colOff>
      <xdr:row>46</xdr:row>
      <xdr:rowOff>153717</xdr:rowOff>
    </xdr:to>
    <xdr:sp macro="" textlink="">
      <xdr:nvSpPr>
        <xdr:cNvPr id="39" name="テキスト ボックス 38">
          <a:extLst>
            <a:ext uri="{FF2B5EF4-FFF2-40B4-BE49-F238E27FC236}">
              <a16:creationId xmlns:a16="http://schemas.microsoft.com/office/drawing/2014/main" id="{00000000-0008-0000-3900-000027000000}"/>
            </a:ext>
          </a:extLst>
        </xdr:cNvPr>
        <xdr:cNvSpPr txBox="1"/>
      </xdr:nvSpPr>
      <xdr:spPr>
        <a:xfrm>
          <a:off x="8343900" y="9414427"/>
          <a:ext cx="790575" cy="15951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平屋は斜線</a:t>
          </a:r>
        </a:p>
      </xdr:txBody>
    </xdr:sp>
    <xdr:clientData/>
  </xdr:twoCellAnchor>
  <xdr:twoCellAnchor>
    <xdr:from>
      <xdr:col>7</xdr:col>
      <xdr:colOff>190500</xdr:colOff>
      <xdr:row>73</xdr:row>
      <xdr:rowOff>52541</xdr:rowOff>
    </xdr:from>
    <xdr:to>
      <xdr:col>8</xdr:col>
      <xdr:colOff>0</xdr:colOff>
      <xdr:row>74</xdr:row>
      <xdr:rowOff>67220</xdr:rowOff>
    </xdr:to>
    <xdr:sp macro="" textlink="">
      <xdr:nvSpPr>
        <xdr:cNvPr id="40" name="テキスト ボックス 39">
          <a:extLst>
            <a:ext uri="{FF2B5EF4-FFF2-40B4-BE49-F238E27FC236}">
              <a16:creationId xmlns:a16="http://schemas.microsoft.com/office/drawing/2014/main" id="{00000000-0008-0000-3900-000028000000}"/>
            </a:ext>
          </a:extLst>
        </xdr:cNvPr>
        <xdr:cNvSpPr txBox="1"/>
      </xdr:nvSpPr>
      <xdr:spPr>
        <a:xfrm>
          <a:off x="8486775" y="14463866"/>
          <a:ext cx="647700" cy="36710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195419</xdr:colOff>
      <xdr:row>78</xdr:row>
      <xdr:rowOff>150381</xdr:rowOff>
    </xdr:from>
    <xdr:to>
      <xdr:col>8</xdr:col>
      <xdr:colOff>0</xdr:colOff>
      <xdr:row>79</xdr:row>
      <xdr:rowOff>158689</xdr:rowOff>
    </xdr:to>
    <xdr:sp macro="" textlink="">
      <xdr:nvSpPr>
        <xdr:cNvPr id="41" name="テキスト ボックス 40">
          <a:extLst>
            <a:ext uri="{FF2B5EF4-FFF2-40B4-BE49-F238E27FC236}">
              <a16:creationId xmlns:a16="http://schemas.microsoft.com/office/drawing/2014/main" id="{00000000-0008-0000-3900-000029000000}"/>
            </a:ext>
          </a:extLst>
        </xdr:cNvPr>
        <xdr:cNvSpPr txBox="1"/>
      </xdr:nvSpPr>
      <xdr:spPr>
        <a:xfrm>
          <a:off x="8491694" y="15961881"/>
          <a:ext cx="642781" cy="36073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71437</xdr:colOff>
      <xdr:row>56</xdr:row>
      <xdr:rowOff>8025</xdr:rowOff>
    </xdr:from>
    <xdr:to>
      <xdr:col>8</xdr:col>
      <xdr:colOff>0</xdr:colOff>
      <xdr:row>56</xdr:row>
      <xdr:rowOff>171319</xdr:rowOff>
    </xdr:to>
    <xdr:sp macro="" textlink="">
      <xdr:nvSpPr>
        <xdr:cNvPr id="42" name="テキスト ボックス 41">
          <a:extLst>
            <a:ext uri="{FF2B5EF4-FFF2-40B4-BE49-F238E27FC236}">
              <a16:creationId xmlns:a16="http://schemas.microsoft.com/office/drawing/2014/main" id="{00000000-0008-0000-3900-00002A000000}"/>
            </a:ext>
          </a:extLst>
        </xdr:cNvPr>
        <xdr:cNvSpPr txBox="1"/>
      </xdr:nvSpPr>
      <xdr:spPr>
        <a:xfrm>
          <a:off x="8367712" y="11142750"/>
          <a:ext cx="766763" cy="16329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700">
              <a:latin typeface="+mn-ea"/>
              <a:ea typeface="+mn-ea"/>
            </a:rPr>
            <a:t>EV</a:t>
          </a:r>
          <a:r>
            <a:rPr kumimoji="1" lang="ja-JP" altLang="en-US" sz="700">
              <a:latin typeface="+mn-ea"/>
              <a:ea typeface="+mn-ea"/>
            </a:rPr>
            <a:t>等無は斜線</a:t>
          </a:r>
        </a:p>
      </xdr:txBody>
    </xdr:sp>
    <xdr:clientData/>
  </xdr:twoCellAnchor>
  <xdr:twoCellAnchor>
    <xdr:from>
      <xdr:col>7</xdr:col>
      <xdr:colOff>59531</xdr:colOff>
      <xdr:row>57</xdr:row>
      <xdr:rowOff>173676</xdr:rowOff>
    </xdr:from>
    <xdr:to>
      <xdr:col>8</xdr:col>
      <xdr:colOff>0</xdr:colOff>
      <xdr:row>58</xdr:row>
      <xdr:rowOff>163036</xdr:rowOff>
    </xdr:to>
    <xdr:sp macro="" textlink="">
      <xdr:nvSpPr>
        <xdr:cNvPr id="43" name="テキスト ボックス 42">
          <a:extLst>
            <a:ext uri="{FF2B5EF4-FFF2-40B4-BE49-F238E27FC236}">
              <a16:creationId xmlns:a16="http://schemas.microsoft.com/office/drawing/2014/main" id="{00000000-0008-0000-3900-00002B000000}"/>
            </a:ext>
          </a:extLst>
        </xdr:cNvPr>
        <xdr:cNvSpPr txBox="1"/>
      </xdr:nvSpPr>
      <xdr:spPr>
        <a:xfrm>
          <a:off x="8355806" y="11479851"/>
          <a:ext cx="778669" cy="160810"/>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区域外は斜線</a:t>
          </a:r>
        </a:p>
      </xdr:txBody>
    </xdr:sp>
    <xdr:clientData/>
  </xdr:twoCellAnchor>
  <xdr:twoCellAnchor>
    <xdr:from>
      <xdr:col>7</xdr:col>
      <xdr:colOff>57979</xdr:colOff>
      <xdr:row>63</xdr:row>
      <xdr:rowOff>77390</xdr:rowOff>
    </xdr:from>
    <xdr:to>
      <xdr:col>8</xdr:col>
      <xdr:colOff>0</xdr:colOff>
      <xdr:row>65</xdr:row>
      <xdr:rowOff>92109</xdr:rowOff>
    </xdr:to>
    <xdr:sp macro="" textlink="">
      <xdr:nvSpPr>
        <xdr:cNvPr id="44" name="テキスト ボックス 43">
          <a:extLst>
            <a:ext uri="{FF2B5EF4-FFF2-40B4-BE49-F238E27FC236}">
              <a16:creationId xmlns:a16="http://schemas.microsoft.com/office/drawing/2014/main" id="{00000000-0008-0000-3900-00002C000000}"/>
            </a:ext>
          </a:extLst>
        </xdr:cNvPr>
        <xdr:cNvSpPr txBox="1"/>
      </xdr:nvSpPr>
      <xdr:spPr>
        <a:xfrm>
          <a:off x="8354254" y="12593240"/>
          <a:ext cx="780221" cy="35761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壁面線の指定無は斜線</a:t>
          </a:r>
        </a:p>
      </xdr:txBody>
    </xdr:sp>
    <xdr:clientData/>
  </xdr:twoCellAnchor>
  <xdr:twoCellAnchor>
    <xdr:from>
      <xdr:col>7</xdr:col>
      <xdr:colOff>190500</xdr:colOff>
      <xdr:row>90</xdr:row>
      <xdr:rowOff>333171</xdr:rowOff>
    </xdr:from>
    <xdr:to>
      <xdr:col>8</xdr:col>
      <xdr:colOff>0</xdr:colOff>
      <xdr:row>92</xdr:row>
      <xdr:rowOff>172959</xdr:rowOff>
    </xdr:to>
    <xdr:sp macro="" textlink="">
      <xdr:nvSpPr>
        <xdr:cNvPr id="45" name="テキスト ボックス 44">
          <a:extLst>
            <a:ext uri="{FF2B5EF4-FFF2-40B4-BE49-F238E27FC236}">
              <a16:creationId xmlns:a16="http://schemas.microsoft.com/office/drawing/2014/main" id="{00000000-0008-0000-3900-00002D000000}"/>
            </a:ext>
          </a:extLst>
        </xdr:cNvPr>
        <xdr:cNvSpPr txBox="1"/>
      </xdr:nvSpPr>
      <xdr:spPr>
        <a:xfrm>
          <a:off x="8486775" y="18383046"/>
          <a:ext cx="647700" cy="36366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59278</xdr:colOff>
      <xdr:row>91</xdr:row>
      <xdr:rowOff>35718</xdr:rowOff>
    </xdr:from>
    <xdr:to>
      <xdr:col>7</xdr:col>
      <xdr:colOff>160481</xdr:colOff>
      <xdr:row>92</xdr:row>
      <xdr:rowOff>148829</xdr:rowOff>
    </xdr:to>
    <xdr:sp macro="" textlink="">
      <xdr:nvSpPr>
        <xdr:cNvPr id="46" name="右大かっこ 45">
          <a:extLst>
            <a:ext uri="{FF2B5EF4-FFF2-40B4-BE49-F238E27FC236}">
              <a16:creationId xmlns:a16="http://schemas.microsoft.com/office/drawing/2014/main" id="{00000000-0008-0000-3900-00002E000000}"/>
            </a:ext>
          </a:extLst>
        </xdr:cNvPr>
        <xdr:cNvSpPr/>
      </xdr:nvSpPr>
      <xdr:spPr>
        <a:xfrm>
          <a:off x="8355553" y="18438018"/>
          <a:ext cx="101203" cy="284561"/>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203240</xdr:colOff>
      <xdr:row>98</xdr:row>
      <xdr:rowOff>0</xdr:rowOff>
    </xdr:from>
    <xdr:to>
      <xdr:col>8</xdr:col>
      <xdr:colOff>0</xdr:colOff>
      <xdr:row>99</xdr:row>
      <xdr:rowOff>8308</xdr:rowOff>
    </xdr:to>
    <xdr:sp macro="" textlink="">
      <xdr:nvSpPr>
        <xdr:cNvPr id="47" name="テキスト ボックス 46">
          <a:extLst>
            <a:ext uri="{FF2B5EF4-FFF2-40B4-BE49-F238E27FC236}">
              <a16:creationId xmlns:a16="http://schemas.microsoft.com/office/drawing/2014/main" id="{00000000-0008-0000-3900-00002F000000}"/>
            </a:ext>
          </a:extLst>
        </xdr:cNvPr>
        <xdr:cNvSpPr txBox="1"/>
      </xdr:nvSpPr>
      <xdr:spPr>
        <a:xfrm>
          <a:off x="8499515" y="20678775"/>
          <a:ext cx="634960" cy="360733"/>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43963</xdr:colOff>
      <xdr:row>97</xdr:row>
      <xdr:rowOff>278424</xdr:rowOff>
    </xdr:from>
    <xdr:to>
      <xdr:col>6</xdr:col>
      <xdr:colOff>520213</xdr:colOff>
      <xdr:row>97</xdr:row>
      <xdr:rowOff>474057</xdr:rowOff>
    </xdr:to>
    <xdr:sp macro="" textlink="">
      <xdr:nvSpPr>
        <xdr:cNvPr id="48" name="円/楕円 47">
          <a:extLst>
            <a:ext uri="{FF2B5EF4-FFF2-40B4-BE49-F238E27FC236}">
              <a16:creationId xmlns:a16="http://schemas.microsoft.com/office/drawing/2014/main" id="{00000000-0008-0000-3900-000030000000}"/>
            </a:ext>
          </a:extLst>
        </xdr:cNvPr>
        <xdr:cNvSpPr/>
      </xdr:nvSpPr>
      <xdr:spPr>
        <a:xfrm>
          <a:off x="7816363" y="20423799"/>
          <a:ext cx="476250" cy="19563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190500</xdr:colOff>
      <xdr:row>133</xdr:row>
      <xdr:rowOff>114045</xdr:rowOff>
    </xdr:from>
    <xdr:to>
      <xdr:col>8</xdr:col>
      <xdr:colOff>0</xdr:colOff>
      <xdr:row>134</xdr:row>
      <xdr:rowOff>122352</xdr:rowOff>
    </xdr:to>
    <xdr:sp macro="" textlink="">
      <xdr:nvSpPr>
        <xdr:cNvPr id="49" name="テキスト ボックス 48">
          <a:extLst>
            <a:ext uri="{FF2B5EF4-FFF2-40B4-BE49-F238E27FC236}">
              <a16:creationId xmlns:a16="http://schemas.microsoft.com/office/drawing/2014/main" id="{00000000-0008-0000-3900-000031000000}"/>
            </a:ext>
          </a:extLst>
        </xdr:cNvPr>
        <xdr:cNvSpPr txBox="1"/>
      </xdr:nvSpPr>
      <xdr:spPr>
        <a:xfrm>
          <a:off x="8486775" y="29146245"/>
          <a:ext cx="647700" cy="360732"/>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6</xdr:col>
      <xdr:colOff>531675</xdr:colOff>
      <xdr:row>129</xdr:row>
      <xdr:rowOff>161193</xdr:rowOff>
    </xdr:from>
    <xdr:to>
      <xdr:col>8</xdr:col>
      <xdr:colOff>0</xdr:colOff>
      <xdr:row>131</xdr:row>
      <xdr:rowOff>5330</xdr:rowOff>
    </xdr:to>
    <xdr:sp macro="" textlink="">
      <xdr:nvSpPr>
        <xdr:cNvPr id="50" name="テキスト ボックス 49">
          <a:extLst>
            <a:ext uri="{FF2B5EF4-FFF2-40B4-BE49-F238E27FC236}">
              <a16:creationId xmlns:a16="http://schemas.microsoft.com/office/drawing/2014/main" id="{00000000-0008-0000-3900-000032000000}"/>
            </a:ext>
          </a:extLst>
        </xdr:cNvPr>
        <xdr:cNvSpPr txBox="1"/>
      </xdr:nvSpPr>
      <xdr:spPr>
        <a:xfrm>
          <a:off x="8294550" y="28145643"/>
          <a:ext cx="839925"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映写室</a:t>
          </a:r>
          <a:endParaRPr kumimoji="1" lang="en-US" altLang="ja-JP" sz="700">
            <a:latin typeface="+mn-ea"/>
            <a:ea typeface="+mn-ea"/>
          </a:endParaRPr>
        </a:p>
      </xdr:txBody>
    </xdr:sp>
    <xdr:clientData/>
  </xdr:twoCellAnchor>
  <xdr:twoCellAnchor>
    <xdr:from>
      <xdr:col>6</xdr:col>
      <xdr:colOff>532631</xdr:colOff>
      <xdr:row>130</xdr:row>
      <xdr:rowOff>161192</xdr:rowOff>
    </xdr:from>
    <xdr:to>
      <xdr:col>8</xdr:col>
      <xdr:colOff>0</xdr:colOff>
      <xdr:row>132</xdr:row>
      <xdr:rowOff>5330</xdr:rowOff>
    </xdr:to>
    <xdr:sp macro="" textlink="">
      <xdr:nvSpPr>
        <xdr:cNvPr id="51" name="テキスト ボックス 50">
          <a:extLst>
            <a:ext uri="{FF2B5EF4-FFF2-40B4-BE49-F238E27FC236}">
              <a16:creationId xmlns:a16="http://schemas.microsoft.com/office/drawing/2014/main" id="{00000000-0008-0000-3900-000033000000}"/>
            </a:ext>
          </a:extLst>
        </xdr:cNvPr>
        <xdr:cNvSpPr txBox="1"/>
      </xdr:nvSpPr>
      <xdr:spPr>
        <a:xfrm>
          <a:off x="8295506" y="28317092"/>
          <a:ext cx="838969" cy="187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消防設備</a:t>
          </a:r>
        </a:p>
      </xdr:txBody>
    </xdr:sp>
    <xdr:clientData/>
  </xdr:twoCellAnchor>
  <xdr:twoCellAnchor>
    <xdr:from>
      <xdr:col>7</xdr:col>
      <xdr:colOff>103848</xdr:colOff>
      <xdr:row>134</xdr:row>
      <xdr:rowOff>289885</xdr:rowOff>
    </xdr:from>
    <xdr:to>
      <xdr:col>8</xdr:col>
      <xdr:colOff>0</xdr:colOff>
      <xdr:row>136</xdr:row>
      <xdr:rowOff>140797</xdr:rowOff>
    </xdr:to>
    <xdr:sp macro="" textlink="">
      <xdr:nvSpPr>
        <xdr:cNvPr id="52" name="テキスト ボックス 51">
          <a:extLst>
            <a:ext uri="{FF2B5EF4-FFF2-40B4-BE49-F238E27FC236}">
              <a16:creationId xmlns:a16="http://schemas.microsoft.com/office/drawing/2014/main" id="{00000000-0008-0000-3900-000034000000}"/>
            </a:ext>
          </a:extLst>
        </xdr:cNvPr>
        <xdr:cNvSpPr txBox="1"/>
      </xdr:nvSpPr>
      <xdr:spPr>
        <a:xfrm>
          <a:off x="8400123" y="29674510"/>
          <a:ext cx="734352" cy="374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地域内の</a:t>
          </a:r>
          <a:endParaRPr kumimoji="1" lang="en-US" altLang="ja-JP" sz="700">
            <a:latin typeface="+mn-ea"/>
            <a:ea typeface="+mn-ea"/>
          </a:endParaRPr>
        </a:p>
        <a:p>
          <a:pPr algn="l"/>
          <a:r>
            <a:rPr kumimoji="1" lang="ja-JP" altLang="en-US" sz="700">
              <a:latin typeface="+mn-ea"/>
              <a:ea typeface="+mn-ea"/>
            </a:rPr>
            <a:t>用途制限</a:t>
          </a:r>
        </a:p>
      </xdr:txBody>
    </xdr:sp>
    <xdr:clientData/>
  </xdr:twoCellAnchor>
  <xdr:twoCellAnchor>
    <xdr:from>
      <xdr:col>6</xdr:col>
      <xdr:colOff>542191</xdr:colOff>
      <xdr:row>139</xdr:row>
      <xdr:rowOff>118186</xdr:rowOff>
    </xdr:from>
    <xdr:to>
      <xdr:col>8</xdr:col>
      <xdr:colOff>0</xdr:colOff>
      <xdr:row>140</xdr:row>
      <xdr:rowOff>130843</xdr:rowOff>
    </xdr:to>
    <xdr:sp macro="" textlink="">
      <xdr:nvSpPr>
        <xdr:cNvPr id="53" name="テキスト ボックス 52">
          <a:extLst>
            <a:ext uri="{FF2B5EF4-FFF2-40B4-BE49-F238E27FC236}">
              <a16:creationId xmlns:a16="http://schemas.microsoft.com/office/drawing/2014/main" id="{00000000-0008-0000-3900-000035000000}"/>
            </a:ext>
          </a:extLst>
        </xdr:cNvPr>
        <xdr:cNvSpPr txBox="1"/>
      </xdr:nvSpPr>
      <xdr:spPr>
        <a:xfrm>
          <a:off x="8295541" y="30541036"/>
          <a:ext cx="838934" cy="18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公共下水の時</a:t>
          </a:r>
        </a:p>
      </xdr:txBody>
    </xdr:sp>
    <xdr:clientData/>
  </xdr:twoCellAnchor>
  <xdr:twoCellAnchor>
    <xdr:from>
      <xdr:col>6</xdr:col>
      <xdr:colOff>538370</xdr:colOff>
      <xdr:row>145</xdr:row>
      <xdr:rowOff>32175</xdr:rowOff>
    </xdr:from>
    <xdr:to>
      <xdr:col>8</xdr:col>
      <xdr:colOff>0</xdr:colOff>
      <xdr:row>146</xdr:row>
      <xdr:rowOff>46828</xdr:rowOff>
    </xdr:to>
    <xdr:sp macro="" textlink="">
      <xdr:nvSpPr>
        <xdr:cNvPr id="54" name="テキスト ボックス 53">
          <a:extLst>
            <a:ext uri="{FF2B5EF4-FFF2-40B4-BE49-F238E27FC236}">
              <a16:creationId xmlns:a16="http://schemas.microsoft.com/office/drawing/2014/main" id="{00000000-0008-0000-3900-000036000000}"/>
            </a:ext>
          </a:extLst>
        </xdr:cNvPr>
        <xdr:cNvSpPr txBox="1"/>
      </xdr:nvSpPr>
      <xdr:spPr>
        <a:xfrm>
          <a:off x="8291720" y="31483725"/>
          <a:ext cx="842755" cy="36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流通業務地区内の用途制限</a:t>
          </a:r>
          <a:endParaRPr kumimoji="1" lang="en-US" altLang="ja-JP" sz="700">
            <a:latin typeface="+mn-ea"/>
            <a:ea typeface="+mn-ea"/>
          </a:endParaRPr>
        </a:p>
      </xdr:txBody>
    </xdr:sp>
    <xdr:clientData/>
  </xdr:twoCellAnchor>
  <xdr:twoCellAnchor>
    <xdr:from>
      <xdr:col>6</xdr:col>
      <xdr:colOff>530404</xdr:colOff>
      <xdr:row>152</xdr:row>
      <xdr:rowOff>3822</xdr:rowOff>
    </xdr:from>
    <xdr:to>
      <xdr:col>8</xdr:col>
      <xdr:colOff>0</xdr:colOff>
      <xdr:row>153</xdr:row>
      <xdr:rowOff>67854</xdr:rowOff>
    </xdr:to>
    <xdr:sp macro="" textlink="">
      <xdr:nvSpPr>
        <xdr:cNvPr id="55" name="テキスト ボックス 54">
          <a:extLst>
            <a:ext uri="{FF2B5EF4-FFF2-40B4-BE49-F238E27FC236}">
              <a16:creationId xmlns:a16="http://schemas.microsoft.com/office/drawing/2014/main" id="{00000000-0008-0000-3900-000037000000}"/>
            </a:ext>
          </a:extLst>
        </xdr:cNvPr>
        <xdr:cNvSpPr txBox="1"/>
      </xdr:nvSpPr>
      <xdr:spPr>
        <a:xfrm>
          <a:off x="8293279" y="33379422"/>
          <a:ext cx="841196" cy="235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都計道等</a:t>
          </a:r>
          <a:endParaRPr kumimoji="1" lang="en-US" altLang="ja-JP" sz="700">
            <a:latin typeface="+mn-ea"/>
            <a:ea typeface="+mn-ea"/>
          </a:endParaRPr>
        </a:p>
      </xdr:txBody>
    </xdr:sp>
    <xdr:clientData/>
  </xdr:twoCellAnchor>
  <xdr:twoCellAnchor>
    <xdr:from>
      <xdr:col>6</xdr:col>
      <xdr:colOff>539324</xdr:colOff>
      <xdr:row>153</xdr:row>
      <xdr:rowOff>39502</xdr:rowOff>
    </xdr:from>
    <xdr:to>
      <xdr:col>8</xdr:col>
      <xdr:colOff>0</xdr:colOff>
      <xdr:row>154</xdr:row>
      <xdr:rowOff>83464</xdr:rowOff>
    </xdr:to>
    <xdr:sp macro="" textlink="">
      <xdr:nvSpPr>
        <xdr:cNvPr id="56" name="テキスト ボックス 55">
          <a:extLst>
            <a:ext uri="{FF2B5EF4-FFF2-40B4-BE49-F238E27FC236}">
              <a16:creationId xmlns:a16="http://schemas.microsoft.com/office/drawing/2014/main" id="{00000000-0008-0000-3900-000038000000}"/>
            </a:ext>
          </a:extLst>
        </xdr:cNvPr>
        <xdr:cNvSpPr txBox="1"/>
      </xdr:nvSpPr>
      <xdr:spPr>
        <a:xfrm>
          <a:off x="8292674" y="33586552"/>
          <a:ext cx="841801"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航空機騒音障害防止地区</a:t>
          </a:r>
        </a:p>
      </xdr:txBody>
    </xdr:sp>
    <xdr:clientData/>
  </xdr:twoCellAnchor>
  <xdr:twoCellAnchor>
    <xdr:from>
      <xdr:col>6</xdr:col>
      <xdr:colOff>546652</xdr:colOff>
      <xdr:row>154</xdr:row>
      <xdr:rowOff>40458</xdr:rowOff>
    </xdr:from>
    <xdr:to>
      <xdr:col>8</xdr:col>
      <xdr:colOff>0</xdr:colOff>
      <xdr:row>155</xdr:row>
      <xdr:rowOff>84420</xdr:rowOff>
    </xdr:to>
    <xdr:sp macro="" textlink="">
      <xdr:nvSpPr>
        <xdr:cNvPr id="57" name="テキスト ボックス 56">
          <a:extLst>
            <a:ext uri="{FF2B5EF4-FFF2-40B4-BE49-F238E27FC236}">
              <a16:creationId xmlns:a16="http://schemas.microsoft.com/office/drawing/2014/main" id="{00000000-0008-0000-3900-000039000000}"/>
            </a:ext>
          </a:extLst>
        </xdr:cNvPr>
        <xdr:cNvSpPr txBox="1"/>
      </xdr:nvSpPr>
      <xdr:spPr>
        <a:xfrm>
          <a:off x="8300002" y="33939933"/>
          <a:ext cx="834473" cy="396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航空機騒音障害防止特別地区</a:t>
          </a:r>
        </a:p>
      </xdr:txBody>
    </xdr:sp>
    <xdr:clientData/>
  </xdr:twoCellAnchor>
  <xdr:twoCellAnchor>
    <xdr:from>
      <xdr:col>6</xdr:col>
      <xdr:colOff>547608</xdr:colOff>
      <xdr:row>155</xdr:row>
      <xdr:rowOff>33130</xdr:rowOff>
    </xdr:from>
    <xdr:to>
      <xdr:col>8</xdr:col>
      <xdr:colOff>0</xdr:colOff>
      <xdr:row>156</xdr:row>
      <xdr:rowOff>57978</xdr:rowOff>
    </xdr:to>
    <xdr:sp macro="" textlink="">
      <xdr:nvSpPr>
        <xdr:cNvPr id="58" name="テキスト ボックス 57">
          <a:extLst>
            <a:ext uri="{FF2B5EF4-FFF2-40B4-BE49-F238E27FC236}">
              <a16:creationId xmlns:a16="http://schemas.microsoft.com/office/drawing/2014/main" id="{00000000-0008-0000-3900-00003A000000}"/>
            </a:ext>
          </a:extLst>
        </xdr:cNvPr>
        <xdr:cNvSpPr txBox="1"/>
      </xdr:nvSpPr>
      <xdr:spPr>
        <a:xfrm>
          <a:off x="8300958" y="34285030"/>
          <a:ext cx="833517" cy="377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駐輪場設置</a:t>
          </a:r>
          <a:endParaRPr kumimoji="1" lang="en-US" altLang="ja-JP" sz="700">
            <a:latin typeface="+mn-ea"/>
            <a:ea typeface="+mn-ea"/>
          </a:endParaRPr>
        </a:p>
        <a:p>
          <a:pPr algn="l"/>
          <a:r>
            <a:rPr kumimoji="1" lang="ja-JP" altLang="en-US" sz="700">
              <a:latin typeface="+mn-ea"/>
              <a:ea typeface="+mn-ea"/>
            </a:rPr>
            <a:t>（条例）</a:t>
          </a:r>
          <a:endParaRPr kumimoji="1" lang="en-US" altLang="ja-JP" sz="700">
            <a:latin typeface="+mn-ea"/>
            <a:ea typeface="+mn-ea"/>
          </a:endParaRPr>
        </a:p>
      </xdr:txBody>
    </xdr:sp>
    <xdr:clientData/>
  </xdr:twoCellAnchor>
  <xdr:twoCellAnchor>
    <xdr:from>
      <xdr:col>6</xdr:col>
      <xdr:colOff>534546</xdr:colOff>
      <xdr:row>156</xdr:row>
      <xdr:rowOff>170432</xdr:rowOff>
    </xdr:from>
    <xdr:to>
      <xdr:col>8</xdr:col>
      <xdr:colOff>0</xdr:colOff>
      <xdr:row>158</xdr:row>
      <xdr:rowOff>60860</xdr:rowOff>
    </xdr:to>
    <xdr:sp macro="" textlink="">
      <xdr:nvSpPr>
        <xdr:cNvPr id="59" name="テキスト ボックス 58">
          <a:extLst>
            <a:ext uri="{FF2B5EF4-FFF2-40B4-BE49-F238E27FC236}">
              <a16:creationId xmlns:a16="http://schemas.microsoft.com/office/drawing/2014/main" id="{00000000-0008-0000-3900-00003B000000}"/>
            </a:ext>
          </a:extLst>
        </xdr:cNvPr>
        <xdr:cNvSpPr txBox="1"/>
      </xdr:nvSpPr>
      <xdr:spPr>
        <a:xfrm>
          <a:off x="8297421" y="34774757"/>
          <a:ext cx="837054" cy="233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排水設備（条例）</a:t>
          </a:r>
        </a:p>
      </xdr:txBody>
    </xdr:sp>
    <xdr:clientData/>
  </xdr:twoCellAnchor>
  <xdr:twoCellAnchor>
    <xdr:from>
      <xdr:col>6</xdr:col>
      <xdr:colOff>524353</xdr:colOff>
      <xdr:row>158</xdr:row>
      <xdr:rowOff>96205</xdr:rowOff>
    </xdr:from>
    <xdr:to>
      <xdr:col>8</xdr:col>
      <xdr:colOff>0</xdr:colOff>
      <xdr:row>158</xdr:row>
      <xdr:rowOff>323672</xdr:rowOff>
    </xdr:to>
    <xdr:sp macro="" textlink="">
      <xdr:nvSpPr>
        <xdr:cNvPr id="60" name="テキスト ボックス 59">
          <a:extLst>
            <a:ext uri="{FF2B5EF4-FFF2-40B4-BE49-F238E27FC236}">
              <a16:creationId xmlns:a16="http://schemas.microsoft.com/office/drawing/2014/main" id="{00000000-0008-0000-3900-00003C000000}"/>
            </a:ext>
          </a:extLst>
        </xdr:cNvPr>
        <xdr:cNvSpPr txBox="1"/>
      </xdr:nvSpPr>
      <xdr:spPr>
        <a:xfrm>
          <a:off x="8296753" y="35043430"/>
          <a:ext cx="837722" cy="227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バリアフリー</a:t>
          </a:r>
        </a:p>
      </xdr:txBody>
    </xdr:sp>
    <xdr:clientData/>
  </xdr:twoCellAnchor>
  <xdr:twoCellAnchor>
    <xdr:from>
      <xdr:col>7</xdr:col>
      <xdr:colOff>1146</xdr:colOff>
      <xdr:row>162</xdr:row>
      <xdr:rowOff>333598</xdr:rowOff>
    </xdr:from>
    <xdr:to>
      <xdr:col>8</xdr:col>
      <xdr:colOff>0</xdr:colOff>
      <xdr:row>165</xdr:row>
      <xdr:rowOff>224027</xdr:rowOff>
    </xdr:to>
    <xdr:sp macro="" textlink="">
      <xdr:nvSpPr>
        <xdr:cNvPr id="61" name="テキスト ボックス 60">
          <a:extLst>
            <a:ext uri="{FF2B5EF4-FFF2-40B4-BE49-F238E27FC236}">
              <a16:creationId xmlns:a16="http://schemas.microsoft.com/office/drawing/2014/main" id="{00000000-0008-0000-3900-00003D000000}"/>
            </a:ext>
          </a:extLst>
        </xdr:cNvPr>
        <xdr:cNvSpPr txBox="1"/>
      </xdr:nvSpPr>
      <xdr:spPr>
        <a:xfrm>
          <a:off x="8297421" y="36147598"/>
          <a:ext cx="837054" cy="576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耐火性能検証法</a:t>
          </a:r>
        </a:p>
      </xdr:txBody>
    </xdr:sp>
    <xdr:clientData/>
  </xdr:twoCellAnchor>
  <xdr:twoCellAnchor>
    <xdr:from>
      <xdr:col>6</xdr:col>
      <xdr:colOff>536457</xdr:colOff>
      <xdr:row>163</xdr:row>
      <xdr:rowOff>161192</xdr:rowOff>
    </xdr:from>
    <xdr:to>
      <xdr:col>8</xdr:col>
      <xdr:colOff>0</xdr:colOff>
      <xdr:row>165</xdr:row>
      <xdr:rowOff>51621</xdr:rowOff>
    </xdr:to>
    <xdr:sp macro="" textlink="">
      <xdr:nvSpPr>
        <xdr:cNvPr id="62" name="テキスト ボックス 61">
          <a:extLst>
            <a:ext uri="{FF2B5EF4-FFF2-40B4-BE49-F238E27FC236}">
              <a16:creationId xmlns:a16="http://schemas.microsoft.com/office/drawing/2014/main" id="{00000000-0008-0000-3900-00003E000000}"/>
            </a:ext>
          </a:extLst>
        </xdr:cNvPr>
        <xdr:cNvSpPr txBox="1"/>
      </xdr:nvSpPr>
      <xdr:spPr>
        <a:xfrm>
          <a:off x="8299332" y="36318092"/>
          <a:ext cx="83514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階避難安全検証法</a:t>
          </a:r>
        </a:p>
      </xdr:txBody>
    </xdr:sp>
    <xdr:clientData/>
  </xdr:twoCellAnchor>
  <xdr:twoCellAnchor>
    <xdr:from>
      <xdr:col>6</xdr:col>
      <xdr:colOff>537416</xdr:colOff>
      <xdr:row>165</xdr:row>
      <xdr:rowOff>23894</xdr:rowOff>
    </xdr:from>
    <xdr:to>
      <xdr:col>8</xdr:col>
      <xdr:colOff>0</xdr:colOff>
      <xdr:row>166</xdr:row>
      <xdr:rowOff>82841</xdr:rowOff>
    </xdr:to>
    <xdr:sp macro="" textlink="">
      <xdr:nvSpPr>
        <xdr:cNvPr id="63" name="テキスト ボックス 62">
          <a:extLst>
            <a:ext uri="{FF2B5EF4-FFF2-40B4-BE49-F238E27FC236}">
              <a16:creationId xmlns:a16="http://schemas.microsoft.com/office/drawing/2014/main" id="{00000000-0008-0000-3900-00003F000000}"/>
            </a:ext>
          </a:extLst>
        </xdr:cNvPr>
        <xdr:cNvSpPr txBox="1"/>
      </xdr:nvSpPr>
      <xdr:spPr>
        <a:xfrm>
          <a:off x="8300291" y="36523694"/>
          <a:ext cx="834184" cy="41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全館避難</a:t>
          </a:r>
          <a:endParaRPr kumimoji="1" lang="en-US" altLang="ja-JP" sz="700">
            <a:latin typeface="+mn-ea"/>
            <a:ea typeface="+mn-ea"/>
          </a:endParaRPr>
        </a:p>
        <a:p>
          <a:pPr algn="l"/>
          <a:r>
            <a:rPr kumimoji="1" lang="ja-JP" altLang="en-US" sz="700">
              <a:latin typeface="+mn-ea"/>
              <a:ea typeface="+mn-ea"/>
            </a:rPr>
            <a:t>安全検証法</a:t>
          </a:r>
        </a:p>
      </xdr:txBody>
    </xdr:sp>
    <xdr:clientData/>
  </xdr:twoCellAnchor>
  <xdr:twoCellAnchor>
    <xdr:from>
      <xdr:col>4</xdr:col>
      <xdr:colOff>2847975</xdr:colOff>
      <xdr:row>168</xdr:row>
      <xdr:rowOff>29306</xdr:rowOff>
    </xdr:from>
    <xdr:to>
      <xdr:col>4</xdr:col>
      <xdr:colOff>2897223</xdr:colOff>
      <xdr:row>170</xdr:row>
      <xdr:rowOff>131884</xdr:rowOff>
    </xdr:to>
    <xdr:sp macro="" textlink="">
      <xdr:nvSpPr>
        <xdr:cNvPr id="64" name="右大かっこ 63">
          <a:extLst>
            <a:ext uri="{FF2B5EF4-FFF2-40B4-BE49-F238E27FC236}">
              <a16:creationId xmlns:a16="http://schemas.microsoft.com/office/drawing/2014/main" id="{00000000-0008-0000-3900-000040000000}"/>
            </a:ext>
          </a:extLst>
        </xdr:cNvPr>
        <xdr:cNvSpPr/>
      </xdr:nvSpPr>
      <xdr:spPr>
        <a:xfrm>
          <a:off x="6867525" y="37224431"/>
          <a:ext cx="49248"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343243</xdr:colOff>
      <xdr:row>168</xdr:row>
      <xdr:rowOff>31899</xdr:rowOff>
    </xdr:from>
    <xdr:to>
      <xdr:col>4</xdr:col>
      <xdr:colOff>388962</xdr:colOff>
      <xdr:row>170</xdr:row>
      <xdr:rowOff>134477</xdr:rowOff>
    </xdr:to>
    <xdr:sp macro="" textlink="">
      <xdr:nvSpPr>
        <xdr:cNvPr id="65" name="右大かっこ 64">
          <a:extLst>
            <a:ext uri="{FF2B5EF4-FFF2-40B4-BE49-F238E27FC236}">
              <a16:creationId xmlns:a16="http://schemas.microsoft.com/office/drawing/2014/main" id="{00000000-0008-0000-3900-000041000000}"/>
            </a:ext>
          </a:extLst>
        </xdr:cNvPr>
        <xdr:cNvSpPr/>
      </xdr:nvSpPr>
      <xdr:spPr>
        <a:xfrm flipH="1">
          <a:off x="4362793" y="37227024"/>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346338</xdr:colOff>
      <xdr:row>178</xdr:row>
      <xdr:rowOff>48991</xdr:rowOff>
    </xdr:from>
    <xdr:to>
      <xdr:col>4</xdr:col>
      <xdr:colOff>392057</xdr:colOff>
      <xdr:row>180</xdr:row>
      <xdr:rowOff>151569</xdr:rowOff>
    </xdr:to>
    <xdr:sp macro="" textlink="">
      <xdr:nvSpPr>
        <xdr:cNvPr id="66" name="右大かっこ 65">
          <a:extLst>
            <a:ext uri="{FF2B5EF4-FFF2-40B4-BE49-F238E27FC236}">
              <a16:creationId xmlns:a16="http://schemas.microsoft.com/office/drawing/2014/main" id="{00000000-0008-0000-3900-000042000000}"/>
            </a:ext>
          </a:extLst>
        </xdr:cNvPr>
        <xdr:cNvSpPr/>
      </xdr:nvSpPr>
      <xdr:spPr>
        <a:xfrm flipH="1">
          <a:off x="4365888" y="38958616"/>
          <a:ext cx="45719"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4</xdr:col>
      <xdr:colOff>2828925</xdr:colOff>
      <xdr:row>178</xdr:row>
      <xdr:rowOff>40355</xdr:rowOff>
    </xdr:from>
    <xdr:to>
      <xdr:col>4</xdr:col>
      <xdr:colOff>2896538</xdr:colOff>
      <xdr:row>180</xdr:row>
      <xdr:rowOff>142933</xdr:rowOff>
    </xdr:to>
    <xdr:sp macro="" textlink="">
      <xdr:nvSpPr>
        <xdr:cNvPr id="67" name="右大かっこ 66">
          <a:extLst>
            <a:ext uri="{FF2B5EF4-FFF2-40B4-BE49-F238E27FC236}">
              <a16:creationId xmlns:a16="http://schemas.microsoft.com/office/drawing/2014/main" id="{00000000-0008-0000-3900-000043000000}"/>
            </a:ext>
          </a:extLst>
        </xdr:cNvPr>
        <xdr:cNvSpPr/>
      </xdr:nvSpPr>
      <xdr:spPr>
        <a:xfrm>
          <a:off x="6848475" y="38949980"/>
          <a:ext cx="67613" cy="445478"/>
        </a:xfrm>
        <a:prstGeom prst="rightBracket">
          <a:avLst>
            <a:gd name="adj" fmla="val 81759"/>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546651</xdr:colOff>
      <xdr:row>32</xdr:row>
      <xdr:rowOff>165653</xdr:rowOff>
    </xdr:from>
    <xdr:to>
      <xdr:col>8</xdr:col>
      <xdr:colOff>0</xdr:colOff>
      <xdr:row>34</xdr:row>
      <xdr:rowOff>16565</xdr:rowOff>
    </xdr:to>
    <xdr:sp macro="" textlink="">
      <xdr:nvSpPr>
        <xdr:cNvPr id="68" name="テキスト ボックス 67">
          <a:extLst>
            <a:ext uri="{FF2B5EF4-FFF2-40B4-BE49-F238E27FC236}">
              <a16:creationId xmlns:a16="http://schemas.microsoft.com/office/drawing/2014/main" id="{00000000-0008-0000-3900-000044000000}"/>
            </a:ext>
          </a:extLst>
        </xdr:cNvPr>
        <xdr:cNvSpPr txBox="1"/>
      </xdr:nvSpPr>
      <xdr:spPr>
        <a:xfrm>
          <a:off x="8300001" y="7185578"/>
          <a:ext cx="834474" cy="193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共同住宅・長屋</a:t>
          </a:r>
        </a:p>
      </xdr:txBody>
    </xdr:sp>
    <xdr:clientData/>
  </xdr:twoCellAnchor>
  <xdr:twoCellAnchor>
    <xdr:from>
      <xdr:col>7</xdr:col>
      <xdr:colOff>41413</xdr:colOff>
      <xdr:row>38</xdr:row>
      <xdr:rowOff>24847</xdr:rowOff>
    </xdr:from>
    <xdr:to>
      <xdr:col>7</xdr:col>
      <xdr:colOff>173402</xdr:colOff>
      <xdr:row>42</xdr:row>
      <xdr:rowOff>155712</xdr:rowOff>
    </xdr:to>
    <xdr:sp macro="" textlink="">
      <xdr:nvSpPr>
        <xdr:cNvPr id="69" name="右大かっこ 68">
          <a:extLst>
            <a:ext uri="{FF2B5EF4-FFF2-40B4-BE49-F238E27FC236}">
              <a16:creationId xmlns:a16="http://schemas.microsoft.com/office/drawing/2014/main" id="{00000000-0008-0000-3900-000045000000}"/>
            </a:ext>
          </a:extLst>
        </xdr:cNvPr>
        <xdr:cNvSpPr/>
      </xdr:nvSpPr>
      <xdr:spPr>
        <a:xfrm>
          <a:off x="8337688" y="8073472"/>
          <a:ext cx="131989" cy="816665"/>
        </a:xfrm>
        <a:prstGeom prst="rightBracket">
          <a:avLst>
            <a:gd name="adj" fmla="val 7389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180975</xdr:colOff>
      <xdr:row>39</xdr:row>
      <xdr:rowOff>74544</xdr:rowOff>
    </xdr:from>
    <xdr:to>
      <xdr:col>8</xdr:col>
      <xdr:colOff>0</xdr:colOff>
      <xdr:row>41</xdr:row>
      <xdr:rowOff>97505</xdr:rowOff>
    </xdr:to>
    <xdr:sp macro="" textlink="">
      <xdr:nvSpPr>
        <xdr:cNvPr id="70" name="テキスト ボックス 69">
          <a:extLst>
            <a:ext uri="{FF2B5EF4-FFF2-40B4-BE49-F238E27FC236}">
              <a16:creationId xmlns:a16="http://schemas.microsoft.com/office/drawing/2014/main" id="{00000000-0008-0000-3900-000046000000}"/>
            </a:ext>
          </a:extLst>
        </xdr:cNvPr>
        <xdr:cNvSpPr txBox="1"/>
      </xdr:nvSpPr>
      <xdr:spPr>
        <a:xfrm>
          <a:off x="8477250" y="8294619"/>
          <a:ext cx="657225" cy="365861"/>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41412</xdr:colOff>
      <xdr:row>47</xdr:row>
      <xdr:rowOff>33129</xdr:rowOff>
    </xdr:from>
    <xdr:to>
      <xdr:col>8</xdr:col>
      <xdr:colOff>0</xdr:colOff>
      <xdr:row>48</xdr:row>
      <xdr:rowOff>4628</xdr:rowOff>
    </xdr:to>
    <xdr:sp macro="" textlink="">
      <xdr:nvSpPr>
        <xdr:cNvPr id="71" name="テキスト ボックス 70">
          <a:extLst>
            <a:ext uri="{FF2B5EF4-FFF2-40B4-BE49-F238E27FC236}">
              <a16:creationId xmlns:a16="http://schemas.microsoft.com/office/drawing/2014/main" id="{00000000-0008-0000-3900-000047000000}"/>
            </a:ext>
          </a:extLst>
        </xdr:cNvPr>
        <xdr:cNvSpPr txBox="1"/>
      </xdr:nvSpPr>
      <xdr:spPr>
        <a:xfrm>
          <a:off x="8337687" y="9624804"/>
          <a:ext cx="796788" cy="142949"/>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イ準以外は斜線</a:t>
          </a:r>
        </a:p>
      </xdr:txBody>
    </xdr:sp>
    <xdr:clientData/>
  </xdr:twoCellAnchor>
  <xdr:twoCellAnchor>
    <xdr:from>
      <xdr:col>7</xdr:col>
      <xdr:colOff>74544</xdr:colOff>
      <xdr:row>50</xdr:row>
      <xdr:rowOff>0</xdr:rowOff>
    </xdr:from>
    <xdr:to>
      <xdr:col>8</xdr:col>
      <xdr:colOff>0</xdr:colOff>
      <xdr:row>50</xdr:row>
      <xdr:rowOff>173934</xdr:rowOff>
    </xdr:to>
    <xdr:sp macro="" textlink="">
      <xdr:nvSpPr>
        <xdr:cNvPr id="72" name="テキスト ボックス 71">
          <a:extLst>
            <a:ext uri="{FF2B5EF4-FFF2-40B4-BE49-F238E27FC236}">
              <a16:creationId xmlns:a16="http://schemas.microsoft.com/office/drawing/2014/main" id="{00000000-0008-0000-3900-000048000000}"/>
            </a:ext>
          </a:extLst>
        </xdr:cNvPr>
        <xdr:cNvSpPr txBox="1"/>
      </xdr:nvSpPr>
      <xdr:spPr>
        <a:xfrm>
          <a:off x="8370819" y="10106025"/>
          <a:ext cx="763656" cy="173934"/>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mn-ea"/>
              <a:ea typeface="+mn-ea"/>
            </a:rPr>
            <a:t>昇降機以外</a:t>
          </a:r>
        </a:p>
      </xdr:txBody>
    </xdr:sp>
    <xdr:clientData/>
  </xdr:twoCellAnchor>
  <xdr:twoCellAnchor>
    <xdr:from>
      <xdr:col>7</xdr:col>
      <xdr:colOff>198781</xdr:colOff>
      <xdr:row>104</xdr:row>
      <xdr:rowOff>149087</xdr:rowOff>
    </xdr:from>
    <xdr:to>
      <xdr:col>8</xdr:col>
      <xdr:colOff>0</xdr:colOff>
      <xdr:row>106</xdr:row>
      <xdr:rowOff>171092</xdr:rowOff>
    </xdr:to>
    <xdr:sp macro="" textlink="">
      <xdr:nvSpPr>
        <xdr:cNvPr id="73" name="テキスト ボックス 72">
          <a:extLst>
            <a:ext uri="{FF2B5EF4-FFF2-40B4-BE49-F238E27FC236}">
              <a16:creationId xmlns:a16="http://schemas.microsoft.com/office/drawing/2014/main" id="{00000000-0008-0000-3900-000049000000}"/>
            </a:ext>
          </a:extLst>
        </xdr:cNvPr>
        <xdr:cNvSpPr txBox="1"/>
      </xdr:nvSpPr>
      <xdr:spPr>
        <a:xfrm>
          <a:off x="8495056" y="22942412"/>
          <a:ext cx="639419" cy="364905"/>
        </a:xfrm>
        <a:prstGeom prst="rect">
          <a:avLst/>
        </a:prstGeom>
        <a:noFill/>
        <a:ln w="63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該当しない項目は斜線</a:t>
          </a:r>
        </a:p>
      </xdr:txBody>
    </xdr:sp>
    <xdr:clientData/>
  </xdr:twoCellAnchor>
  <xdr:twoCellAnchor>
    <xdr:from>
      <xdr:col>7</xdr:col>
      <xdr:colOff>41414</xdr:colOff>
      <xdr:row>104</xdr:row>
      <xdr:rowOff>16564</xdr:rowOff>
    </xdr:from>
    <xdr:to>
      <xdr:col>7</xdr:col>
      <xdr:colOff>159182</xdr:colOff>
      <xdr:row>107</xdr:row>
      <xdr:rowOff>157368</xdr:rowOff>
    </xdr:to>
    <xdr:sp macro="" textlink="">
      <xdr:nvSpPr>
        <xdr:cNvPr id="74" name="右大かっこ 73">
          <a:extLst>
            <a:ext uri="{FF2B5EF4-FFF2-40B4-BE49-F238E27FC236}">
              <a16:creationId xmlns:a16="http://schemas.microsoft.com/office/drawing/2014/main" id="{00000000-0008-0000-3900-00004A000000}"/>
            </a:ext>
          </a:extLst>
        </xdr:cNvPr>
        <xdr:cNvSpPr/>
      </xdr:nvSpPr>
      <xdr:spPr>
        <a:xfrm>
          <a:off x="8337689" y="22809889"/>
          <a:ext cx="117768" cy="655154"/>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33130</xdr:colOff>
      <xdr:row>132</xdr:row>
      <xdr:rowOff>24848</xdr:rowOff>
    </xdr:from>
    <xdr:to>
      <xdr:col>7</xdr:col>
      <xdr:colOff>159181</xdr:colOff>
      <xdr:row>136</xdr:row>
      <xdr:rowOff>149087</xdr:rowOff>
    </xdr:to>
    <xdr:sp macro="" textlink="">
      <xdr:nvSpPr>
        <xdr:cNvPr id="75" name="右大かっこ 74">
          <a:extLst>
            <a:ext uri="{FF2B5EF4-FFF2-40B4-BE49-F238E27FC236}">
              <a16:creationId xmlns:a16="http://schemas.microsoft.com/office/drawing/2014/main" id="{00000000-0008-0000-3900-00004B000000}"/>
            </a:ext>
          </a:extLst>
        </xdr:cNvPr>
        <xdr:cNvSpPr/>
      </xdr:nvSpPr>
      <xdr:spPr>
        <a:xfrm>
          <a:off x="8329405" y="28523648"/>
          <a:ext cx="126051" cy="1533939"/>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6</xdr:col>
      <xdr:colOff>538370</xdr:colOff>
      <xdr:row>137</xdr:row>
      <xdr:rowOff>157369</xdr:rowOff>
    </xdr:from>
    <xdr:to>
      <xdr:col>8</xdr:col>
      <xdr:colOff>0</xdr:colOff>
      <xdr:row>139</xdr:row>
      <xdr:rowOff>1506</xdr:rowOff>
    </xdr:to>
    <xdr:sp macro="" textlink="">
      <xdr:nvSpPr>
        <xdr:cNvPr id="76" name="テキスト ボックス 75">
          <a:extLst>
            <a:ext uri="{FF2B5EF4-FFF2-40B4-BE49-F238E27FC236}">
              <a16:creationId xmlns:a16="http://schemas.microsoft.com/office/drawing/2014/main" id="{00000000-0008-0000-3900-00004C000000}"/>
            </a:ext>
          </a:extLst>
        </xdr:cNvPr>
        <xdr:cNvSpPr txBox="1"/>
      </xdr:nvSpPr>
      <xdr:spPr>
        <a:xfrm>
          <a:off x="8291720" y="30237319"/>
          <a:ext cx="842755" cy="18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駐車台数</a:t>
          </a:r>
        </a:p>
      </xdr:txBody>
    </xdr:sp>
    <xdr:clientData/>
  </xdr:twoCellAnchor>
  <xdr:twoCellAnchor>
    <xdr:from>
      <xdr:col>6</xdr:col>
      <xdr:colOff>74543</xdr:colOff>
      <xdr:row>140</xdr:row>
      <xdr:rowOff>140805</xdr:rowOff>
    </xdr:from>
    <xdr:to>
      <xdr:col>6</xdr:col>
      <xdr:colOff>495841</xdr:colOff>
      <xdr:row>142</xdr:row>
      <xdr:rowOff>7586</xdr:rowOff>
    </xdr:to>
    <xdr:sp macro="" textlink="">
      <xdr:nvSpPr>
        <xdr:cNvPr id="77" name="円/楕円 76">
          <a:extLst>
            <a:ext uri="{FF2B5EF4-FFF2-40B4-BE49-F238E27FC236}">
              <a16:creationId xmlns:a16="http://schemas.microsoft.com/office/drawing/2014/main" id="{00000000-0008-0000-3900-00004D000000}"/>
            </a:ext>
          </a:extLst>
        </xdr:cNvPr>
        <xdr:cNvSpPr/>
      </xdr:nvSpPr>
      <xdr:spPr>
        <a:xfrm>
          <a:off x="7846943" y="30735105"/>
          <a:ext cx="421298" cy="209681"/>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142</xdr:row>
      <xdr:rowOff>165652</xdr:rowOff>
    </xdr:from>
    <xdr:to>
      <xdr:col>6</xdr:col>
      <xdr:colOff>438978</xdr:colOff>
      <xdr:row>143</xdr:row>
      <xdr:rowOff>173237</xdr:rowOff>
    </xdr:to>
    <xdr:sp macro="" textlink="">
      <xdr:nvSpPr>
        <xdr:cNvPr id="78" name="円/楕円 77">
          <a:extLst>
            <a:ext uri="{FF2B5EF4-FFF2-40B4-BE49-F238E27FC236}">
              <a16:creationId xmlns:a16="http://schemas.microsoft.com/office/drawing/2014/main" id="{00000000-0008-0000-3900-00004E000000}"/>
            </a:ext>
          </a:extLst>
        </xdr:cNvPr>
        <xdr:cNvSpPr/>
      </xdr:nvSpPr>
      <xdr:spPr>
        <a:xfrm>
          <a:off x="7888357" y="31102852"/>
          <a:ext cx="323021" cy="17903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99392</xdr:colOff>
      <xdr:row>156</xdr:row>
      <xdr:rowOff>8283</xdr:rowOff>
    </xdr:from>
    <xdr:to>
      <xdr:col>6</xdr:col>
      <xdr:colOff>472110</xdr:colOff>
      <xdr:row>156</xdr:row>
      <xdr:rowOff>165653</xdr:rowOff>
    </xdr:to>
    <xdr:sp macro="" textlink="">
      <xdr:nvSpPr>
        <xdr:cNvPr id="79" name="円/楕円 78">
          <a:extLst>
            <a:ext uri="{FF2B5EF4-FFF2-40B4-BE49-F238E27FC236}">
              <a16:creationId xmlns:a16="http://schemas.microsoft.com/office/drawing/2014/main" id="{00000000-0008-0000-3900-00004F000000}"/>
            </a:ext>
          </a:extLst>
        </xdr:cNvPr>
        <xdr:cNvSpPr/>
      </xdr:nvSpPr>
      <xdr:spPr>
        <a:xfrm>
          <a:off x="7871792" y="34612608"/>
          <a:ext cx="372718" cy="15737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115957</xdr:colOff>
      <xdr:row>139</xdr:row>
      <xdr:rowOff>8283</xdr:rowOff>
    </xdr:from>
    <xdr:to>
      <xdr:col>6</xdr:col>
      <xdr:colOff>438978</xdr:colOff>
      <xdr:row>140</xdr:row>
      <xdr:rowOff>15867</xdr:rowOff>
    </xdr:to>
    <xdr:sp macro="" textlink="">
      <xdr:nvSpPr>
        <xdr:cNvPr id="80" name="円/楕円 79">
          <a:extLst>
            <a:ext uri="{FF2B5EF4-FFF2-40B4-BE49-F238E27FC236}">
              <a16:creationId xmlns:a16="http://schemas.microsoft.com/office/drawing/2014/main" id="{00000000-0008-0000-3900-000050000000}"/>
            </a:ext>
          </a:extLst>
        </xdr:cNvPr>
        <xdr:cNvSpPr/>
      </xdr:nvSpPr>
      <xdr:spPr>
        <a:xfrm>
          <a:off x="7888357" y="30431133"/>
          <a:ext cx="323021" cy="179034"/>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41413</xdr:colOff>
      <xdr:row>108</xdr:row>
      <xdr:rowOff>8283</xdr:rowOff>
    </xdr:from>
    <xdr:to>
      <xdr:col>7</xdr:col>
      <xdr:colOff>159183</xdr:colOff>
      <xdr:row>111</xdr:row>
      <xdr:rowOff>331303</xdr:rowOff>
    </xdr:to>
    <xdr:sp macro="" textlink="">
      <xdr:nvSpPr>
        <xdr:cNvPr id="81" name="右大かっこ 80">
          <a:extLst>
            <a:ext uri="{FF2B5EF4-FFF2-40B4-BE49-F238E27FC236}">
              <a16:creationId xmlns:a16="http://schemas.microsoft.com/office/drawing/2014/main" id="{00000000-0008-0000-3900-000051000000}"/>
            </a:ext>
          </a:extLst>
        </xdr:cNvPr>
        <xdr:cNvSpPr/>
      </xdr:nvSpPr>
      <xdr:spPr>
        <a:xfrm>
          <a:off x="8337688" y="23487408"/>
          <a:ext cx="117770" cy="1199320"/>
        </a:xfrm>
        <a:prstGeom prst="rightBracket">
          <a:avLst>
            <a:gd name="adj" fmla="val 3862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ja-JP" altLang="en-US" sz="1100"/>
        </a:p>
      </xdr:txBody>
    </xdr:sp>
    <xdr:clientData/>
  </xdr:twoCellAnchor>
  <xdr:twoCellAnchor>
    <xdr:from>
      <xdr:col>7</xdr:col>
      <xdr:colOff>124239</xdr:colOff>
      <xdr:row>109</xdr:row>
      <xdr:rowOff>248478</xdr:rowOff>
    </xdr:from>
    <xdr:to>
      <xdr:col>8</xdr:col>
      <xdr:colOff>0</xdr:colOff>
      <xdr:row>110</xdr:row>
      <xdr:rowOff>262200</xdr:rowOff>
    </xdr:to>
    <xdr:sp macro="" textlink="">
      <xdr:nvSpPr>
        <xdr:cNvPr id="82" name="テキスト ボックス 81">
          <a:extLst>
            <a:ext uri="{FF2B5EF4-FFF2-40B4-BE49-F238E27FC236}">
              <a16:creationId xmlns:a16="http://schemas.microsoft.com/office/drawing/2014/main" id="{00000000-0008-0000-3900-000052000000}"/>
            </a:ext>
          </a:extLst>
        </xdr:cNvPr>
        <xdr:cNvSpPr txBox="1"/>
      </xdr:nvSpPr>
      <xdr:spPr>
        <a:xfrm>
          <a:off x="8420514" y="23899053"/>
          <a:ext cx="713961" cy="3661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latin typeface="+mn-ea"/>
              <a:ea typeface="+mn-ea"/>
            </a:rPr>
            <a:t>一団地認定</a:t>
          </a:r>
        </a:p>
      </xdr:txBody>
    </xdr:sp>
    <xdr:clientData/>
  </xdr:twoCellAnchor>
  <xdr:twoCellAnchor>
    <xdr:from>
      <xdr:col>6</xdr:col>
      <xdr:colOff>530087</xdr:colOff>
      <xdr:row>159</xdr:row>
      <xdr:rowOff>99391</xdr:rowOff>
    </xdr:from>
    <xdr:to>
      <xdr:col>8</xdr:col>
      <xdr:colOff>0</xdr:colOff>
      <xdr:row>161</xdr:row>
      <xdr:rowOff>115956</xdr:rowOff>
    </xdr:to>
    <xdr:sp macro="" textlink="">
      <xdr:nvSpPr>
        <xdr:cNvPr id="83" name="テキスト ボックス 82">
          <a:extLst>
            <a:ext uri="{FF2B5EF4-FFF2-40B4-BE49-F238E27FC236}">
              <a16:creationId xmlns:a16="http://schemas.microsoft.com/office/drawing/2014/main" id="{00000000-0008-0000-3900-000053000000}"/>
            </a:ext>
          </a:extLst>
        </xdr:cNvPr>
        <xdr:cNvSpPr txBox="1"/>
      </xdr:nvSpPr>
      <xdr:spPr>
        <a:xfrm>
          <a:off x="8292962" y="35399041"/>
          <a:ext cx="841513" cy="359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latin typeface="+mn-ea"/>
              <a:ea typeface="+mn-ea"/>
            </a:rPr>
            <a:t>世田谷区</a:t>
          </a:r>
          <a:r>
            <a:rPr kumimoji="1" lang="en-US" altLang="ja-JP" sz="700">
              <a:latin typeface="+mn-ea"/>
              <a:ea typeface="+mn-ea"/>
            </a:rPr>
            <a:t>300</a:t>
          </a:r>
          <a:r>
            <a:rPr kumimoji="1" lang="ja-JP" altLang="en-US" sz="700">
              <a:latin typeface="+mn-ea"/>
              <a:ea typeface="+mn-ea"/>
            </a:rPr>
            <a:t>㎡</a:t>
          </a:r>
          <a:endParaRPr kumimoji="1" lang="en-US" altLang="ja-JP" sz="700">
            <a:latin typeface="+mn-ea"/>
            <a:ea typeface="+mn-ea"/>
          </a:endParaRPr>
        </a:p>
        <a:p>
          <a:pPr algn="l"/>
          <a:r>
            <a:rPr kumimoji="1" lang="ja-JP" altLang="en-US" sz="700">
              <a:latin typeface="+mn-ea"/>
              <a:ea typeface="+mn-ea"/>
            </a:rPr>
            <a:t>横浜市</a:t>
          </a:r>
          <a:r>
            <a:rPr kumimoji="1" lang="en-US" altLang="ja-JP" sz="700">
              <a:latin typeface="+mn-ea"/>
              <a:ea typeface="+mn-ea"/>
            </a:rPr>
            <a:t>500</a:t>
          </a:r>
          <a:r>
            <a:rPr kumimoji="1" lang="ja-JP" altLang="en-US" sz="700">
              <a:latin typeface="+mn-ea"/>
              <a:ea typeface="+mn-ea"/>
            </a:rPr>
            <a:t>㎡</a:t>
          </a:r>
        </a:p>
      </xdr:txBody>
    </xdr:sp>
    <xdr:clientData/>
  </xdr:twoCellAnchor>
  <mc:AlternateContent xmlns:mc="http://schemas.openxmlformats.org/markup-compatibility/2006">
    <mc:Choice xmlns:a14="http://schemas.microsoft.com/office/drawing/2010/main" Requires="a14">
      <xdr:twoCellAnchor>
        <xdr:from>
          <xdr:col>6</xdr:col>
          <xdr:colOff>171450</xdr:colOff>
          <xdr:row>5</xdr:row>
          <xdr:rowOff>161925</xdr:rowOff>
        </xdr:from>
        <xdr:to>
          <xdr:col>6</xdr:col>
          <xdr:colOff>400050</xdr:colOff>
          <xdr:row>7</xdr:row>
          <xdr:rowOff>19050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23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15</xdr:row>
          <xdr:rowOff>152400</xdr:rowOff>
        </xdr:from>
        <xdr:to>
          <xdr:col>6</xdr:col>
          <xdr:colOff>476250</xdr:colOff>
          <xdr:row>17</xdr:row>
          <xdr:rowOff>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23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22</xdr:row>
          <xdr:rowOff>142875</xdr:rowOff>
        </xdr:from>
        <xdr:to>
          <xdr:col>6</xdr:col>
          <xdr:colOff>476250</xdr:colOff>
          <xdr:row>24</xdr:row>
          <xdr:rowOff>47625</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23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23</xdr:row>
          <xdr:rowOff>142875</xdr:rowOff>
        </xdr:from>
        <xdr:to>
          <xdr:col>6</xdr:col>
          <xdr:colOff>476250</xdr:colOff>
          <xdr:row>25</xdr:row>
          <xdr:rowOff>47625</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23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24</xdr:row>
          <xdr:rowOff>133350</xdr:rowOff>
        </xdr:from>
        <xdr:to>
          <xdr:col>6</xdr:col>
          <xdr:colOff>476250</xdr:colOff>
          <xdr:row>26</xdr:row>
          <xdr:rowOff>38100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23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66675</xdr:rowOff>
        </xdr:from>
        <xdr:to>
          <xdr:col>6</xdr:col>
          <xdr:colOff>476250</xdr:colOff>
          <xdr:row>26</xdr:row>
          <xdr:rowOff>314325</xdr:rowOff>
        </xdr:to>
        <xdr:sp macro="" textlink="">
          <xdr:nvSpPr>
            <xdr:cNvPr id="80902" name="Check Box 7" hidden="1">
              <a:extLst>
                <a:ext uri="{63B3BB69-23CF-44E3-9099-C40C66FF867C}">
                  <a14:compatExt spid="_x0000_s80902"/>
                </a:ext>
                <a:ext uri="{FF2B5EF4-FFF2-40B4-BE49-F238E27FC236}">
                  <a16:creationId xmlns:a16="http://schemas.microsoft.com/office/drawing/2014/main" id="{00000000-0008-0000-23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26</xdr:row>
          <xdr:rowOff>304800</xdr:rowOff>
        </xdr:from>
        <xdr:to>
          <xdr:col>6</xdr:col>
          <xdr:colOff>476250</xdr:colOff>
          <xdr:row>28</xdr:row>
          <xdr:rowOff>28575</xdr:rowOff>
        </xdr:to>
        <xdr:sp macro="" textlink="">
          <xdr:nvSpPr>
            <xdr:cNvPr id="80903" name="Check Box 8" hidden="1">
              <a:extLst>
                <a:ext uri="{63B3BB69-23CF-44E3-9099-C40C66FF867C}">
                  <a14:compatExt spid="_x0000_s80903"/>
                </a:ext>
                <a:ext uri="{FF2B5EF4-FFF2-40B4-BE49-F238E27FC236}">
                  <a16:creationId xmlns:a16="http://schemas.microsoft.com/office/drawing/2014/main" id="{00000000-0008-0000-23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27</xdr:row>
          <xdr:rowOff>133350</xdr:rowOff>
        </xdr:from>
        <xdr:to>
          <xdr:col>6</xdr:col>
          <xdr:colOff>476250</xdr:colOff>
          <xdr:row>29</xdr:row>
          <xdr:rowOff>38100</xdr:rowOff>
        </xdr:to>
        <xdr:sp macro="" textlink="">
          <xdr:nvSpPr>
            <xdr:cNvPr id="80904" name="Check Box 9" hidden="1">
              <a:extLst>
                <a:ext uri="{63B3BB69-23CF-44E3-9099-C40C66FF867C}">
                  <a14:compatExt spid="_x0000_s80904"/>
                </a:ext>
                <a:ext uri="{FF2B5EF4-FFF2-40B4-BE49-F238E27FC236}">
                  <a16:creationId xmlns:a16="http://schemas.microsoft.com/office/drawing/2014/main" id="{00000000-0008-0000-23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28</xdr:row>
          <xdr:rowOff>133350</xdr:rowOff>
        </xdr:from>
        <xdr:to>
          <xdr:col>6</xdr:col>
          <xdr:colOff>476250</xdr:colOff>
          <xdr:row>30</xdr:row>
          <xdr:rowOff>38100</xdr:rowOff>
        </xdr:to>
        <xdr:sp macro="" textlink="">
          <xdr:nvSpPr>
            <xdr:cNvPr id="80905" name="Check Box 10" hidden="1">
              <a:extLst>
                <a:ext uri="{63B3BB69-23CF-44E3-9099-C40C66FF867C}">
                  <a14:compatExt spid="_x0000_s80905"/>
                </a:ext>
                <a:ext uri="{FF2B5EF4-FFF2-40B4-BE49-F238E27FC236}">
                  <a16:creationId xmlns:a16="http://schemas.microsoft.com/office/drawing/2014/main" id="{00000000-0008-0000-23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29</xdr:row>
          <xdr:rowOff>133350</xdr:rowOff>
        </xdr:from>
        <xdr:to>
          <xdr:col>6</xdr:col>
          <xdr:colOff>476250</xdr:colOff>
          <xdr:row>31</xdr:row>
          <xdr:rowOff>38100</xdr:rowOff>
        </xdr:to>
        <xdr:sp macro="" textlink="">
          <xdr:nvSpPr>
            <xdr:cNvPr id="80906" name="Check Box 11" hidden="1">
              <a:extLst>
                <a:ext uri="{63B3BB69-23CF-44E3-9099-C40C66FF867C}">
                  <a14:compatExt spid="_x0000_s80906"/>
                </a:ext>
                <a:ext uri="{FF2B5EF4-FFF2-40B4-BE49-F238E27FC236}">
                  <a16:creationId xmlns:a16="http://schemas.microsoft.com/office/drawing/2014/main" id="{00000000-0008-0000-23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57150</xdr:rowOff>
        </xdr:from>
        <xdr:to>
          <xdr:col>6</xdr:col>
          <xdr:colOff>476250</xdr:colOff>
          <xdr:row>31</xdr:row>
          <xdr:rowOff>304800</xdr:rowOff>
        </xdr:to>
        <xdr:sp macro="" textlink="">
          <xdr:nvSpPr>
            <xdr:cNvPr id="80907" name="Check Box 12" hidden="1">
              <a:extLst>
                <a:ext uri="{63B3BB69-23CF-44E3-9099-C40C66FF867C}">
                  <a14:compatExt spid="_x0000_s80907"/>
                </a:ext>
                <a:ext uri="{FF2B5EF4-FFF2-40B4-BE49-F238E27FC236}">
                  <a16:creationId xmlns:a16="http://schemas.microsoft.com/office/drawing/2014/main" id="{00000000-0008-0000-23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31</xdr:row>
          <xdr:rowOff>314325</xdr:rowOff>
        </xdr:from>
        <xdr:to>
          <xdr:col>6</xdr:col>
          <xdr:colOff>476250</xdr:colOff>
          <xdr:row>33</xdr:row>
          <xdr:rowOff>38100</xdr:rowOff>
        </xdr:to>
        <xdr:sp macro="" textlink="">
          <xdr:nvSpPr>
            <xdr:cNvPr id="80908" name="Check Box 13" hidden="1">
              <a:extLst>
                <a:ext uri="{63B3BB69-23CF-44E3-9099-C40C66FF867C}">
                  <a14:compatExt spid="_x0000_s80908"/>
                </a:ext>
                <a:ext uri="{FF2B5EF4-FFF2-40B4-BE49-F238E27FC236}">
                  <a16:creationId xmlns:a16="http://schemas.microsoft.com/office/drawing/2014/main" id="{00000000-0008-0000-23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32</xdr:row>
          <xdr:rowOff>133350</xdr:rowOff>
        </xdr:from>
        <xdr:to>
          <xdr:col>6</xdr:col>
          <xdr:colOff>476250</xdr:colOff>
          <xdr:row>34</xdr:row>
          <xdr:rowOff>38100</xdr:rowOff>
        </xdr:to>
        <xdr:sp macro="" textlink="">
          <xdr:nvSpPr>
            <xdr:cNvPr id="80909" name="Check Box 14" hidden="1">
              <a:extLst>
                <a:ext uri="{63B3BB69-23CF-44E3-9099-C40C66FF867C}">
                  <a14:compatExt spid="_x0000_s80909"/>
                </a:ext>
                <a:ext uri="{FF2B5EF4-FFF2-40B4-BE49-F238E27FC236}">
                  <a16:creationId xmlns:a16="http://schemas.microsoft.com/office/drawing/2014/main" id="{00000000-0008-0000-23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33</xdr:row>
          <xdr:rowOff>133350</xdr:rowOff>
        </xdr:from>
        <xdr:to>
          <xdr:col>6</xdr:col>
          <xdr:colOff>476250</xdr:colOff>
          <xdr:row>35</xdr:row>
          <xdr:rowOff>38100</xdr:rowOff>
        </xdr:to>
        <xdr:sp macro="" textlink="">
          <xdr:nvSpPr>
            <xdr:cNvPr id="80910" name="Check Box 15" hidden="1">
              <a:extLst>
                <a:ext uri="{63B3BB69-23CF-44E3-9099-C40C66FF867C}">
                  <a14:compatExt spid="_x0000_s80910"/>
                </a:ext>
                <a:ext uri="{FF2B5EF4-FFF2-40B4-BE49-F238E27FC236}">
                  <a16:creationId xmlns:a16="http://schemas.microsoft.com/office/drawing/2014/main" id="{00000000-0008-0000-23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34</xdr:row>
          <xdr:rowOff>133350</xdr:rowOff>
        </xdr:from>
        <xdr:to>
          <xdr:col>6</xdr:col>
          <xdr:colOff>476250</xdr:colOff>
          <xdr:row>36</xdr:row>
          <xdr:rowOff>38100</xdr:rowOff>
        </xdr:to>
        <xdr:sp macro="" textlink="">
          <xdr:nvSpPr>
            <xdr:cNvPr id="80911" name="Check Box 16" hidden="1">
              <a:extLst>
                <a:ext uri="{63B3BB69-23CF-44E3-9099-C40C66FF867C}">
                  <a14:compatExt spid="_x0000_s80911"/>
                </a:ext>
                <a:ext uri="{FF2B5EF4-FFF2-40B4-BE49-F238E27FC236}">
                  <a16:creationId xmlns:a16="http://schemas.microsoft.com/office/drawing/2014/main" id="{00000000-0008-0000-23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35</xdr:row>
          <xdr:rowOff>133350</xdr:rowOff>
        </xdr:from>
        <xdr:to>
          <xdr:col>6</xdr:col>
          <xdr:colOff>476250</xdr:colOff>
          <xdr:row>37</xdr:row>
          <xdr:rowOff>38100</xdr:rowOff>
        </xdr:to>
        <xdr:sp macro="" textlink="">
          <xdr:nvSpPr>
            <xdr:cNvPr id="80912" name="Check Box 17" hidden="1">
              <a:extLst>
                <a:ext uri="{63B3BB69-23CF-44E3-9099-C40C66FF867C}">
                  <a14:compatExt spid="_x0000_s80912"/>
                </a:ext>
                <a:ext uri="{FF2B5EF4-FFF2-40B4-BE49-F238E27FC236}">
                  <a16:creationId xmlns:a16="http://schemas.microsoft.com/office/drawing/2014/main" id="{00000000-0008-0000-23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xdr:row>
          <xdr:rowOff>133350</xdr:rowOff>
        </xdr:from>
        <xdr:to>
          <xdr:col>6</xdr:col>
          <xdr:colOff>476250</xdr:colOff>
          <xdr:row>38</xdr:row>
          <xdr:rowOff>38100</xdr:rowOff>
        </xdr:to>
        <xdr:sp macro="" textlink="">
          <xdr:nvSpPr>
            <xdr:cNvPr id="80913" name="Check Box 18" hidden="1">
              <a:extLst>
                <a:ext uri="{63B3BB69-23CF-44E3-9099-C40C66FF867C}">
                  <a14:compatExt spid="_x0000_s80913"/>
                </a:ext>
                <a:ext uri="{FF2B5EF4-FFF2-40B4-BE49-F238E27FC236}">
                  <a16:creationId xmlns:a16="http://schemas.microsoft.com/office/drawing/2014/main" id="{00000000-0008-0000-23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39</xdr:row>
          <xdr:rowOff>152400</xdr:rowOff>
        </xdr:from>
        <xdr:to>
          <xdr:col>6</xdr:col>
          <xdr:colOff>476250</xdr:colOff>
          <xdr:row>41</xdr:row>
          <xdr:rowOff>57150</xdr:rowOff>
        </xdr:to>
        <xdr:sp macro="" textlink="">
          <xdr:nvSpPr>
            <xdr:cNvPr id="80914" name="Check Box 19" hidden="1">
              <a:extLst>
                <a:ext uri="{63B3BB69-23CF-44E3-9099-C40C66FF867C}">
                  <a14:compatExt spid="_x0000_s80914"/>
                </a:ext>
                <a:ext uri="{FF2B5EF4-FFF2-40B4-BE49-F238E27FC236}">
                  <a16:creationId xmlns:a16="http://schemas.microsoft.com/office/drawing/2014/main" id="{00000000-0008-0000-23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xdr:row>
          <xdr:rowOff>133350</xdr:rowOff>
        </xdr:from>
        <xdr:to>
          <xdr:col>6</xdr:col>
          <xdr:colOff>476250</xdr:colOff>
          <xdr:row>44</xdr:row>
          <xdr:rowOff>38100</xdr:rowOff>
        </xdr:to>
        <xdr:sp macro="" textlink="">
          <xdr:nvSpPr>
            <xdr:cNvPr id="80915" name="Check Box 20" hidden="1">
              <a:extLst>
                <a:ext uri="{63B3BB69-23CF-44E3-9099-C40C66FF867C}">
                  <a14:compatExt spid="_x0000_s80915"/>
                </a:ext>
                <a:ext uri="{FF2B5EF4-FFF2-40B4-BE49-F238E27FC236}">
                  <a16:creationId xmlns:a16="http://schemas.microsoft.com/office/drawing/2014/main" id="{00000000-0008-0000-2300-00001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50</xdr:row>
          <xdr:rowOff>142875</xdr:rowOff>
        </xdr:from>
        <xdr:to>
          <xdr:col>6</xdr:col>
          <xdr:colOff>476250</xdr:colOff>
          <xdr:row>52</xdr:row>
          <xdr:rowOff>47625</xdr:rowOff>
        </xdr:to>
        <xdr:sp macro="" textlink="">
          <xdr:nvSpPr>
            <xdr:cNvPr id="80916" name="Check Box 21" hidden="1">
              <a:extLst>
                <a:ext uri="{63B3BB69-23CF-44E3-9099-C40C66FF867C}">
                  <a14:compatExt spid="_x0000_s80916"/>
                </a:ext>
                <a:ext uri="{FF2B5EF4-FFF2-40B4-BE49-F238E27FC236}">
                  <a16:creationId xmlns:a16="http://schemas.microsoft.com/office/drawing/2014/main" id="{00000000-0008-0000-2300-00001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56</xdr:row>
          <xdr:rowOff>133350</xdr:rowOff>
        </xdr:from>
        <xdr:to>
          <xdr:col>6</xdr:col>
          <xdr:colOff>476250</xdr:colOff>
          <xdr:row>58</xdr:row>
          <xdr:rowOff>38100</xdr:rowOff>
        </xdr:to>
        <xdr:sp macro="" textlink="">
          <xdr:nvSpPr>
            <xdr:cNvPr id="80917" name="Check Box 22" hidden="1">
              <a:extLst>
                <a:ext uri="{63B3BB69-23CF-44E3-9099-C40C66FF867C}">
                  <a14:compatExt spid="_x0000_s80917"/>
                </a:ext>
                <a:ext uri="{FF2B5EF4-FFF2-40B4-BE49-F238E27FC236}">
                  <a16:creationId xmlns:a16="http://schemas.microsoft.com/office/drawing/2014/main" id="{00000000-0008-0000-2300-00001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57</xdr:row>
          <xdr:rowOff>133350</xdr:rowOff>
        </xdr:from>
        <xdr:to>
          <xdr:col>6</xdr:col>
          <xdr:colOff>476250</xdr:colOff>
          <xdr:row>59</xdr:row>
          <xdr:rowOff>38100</xdr:rowOff>
        </xdr:to>
        <xdr:sp macro="" textlink="">
          <xdr:nvSpPr>
            <xdr:cNvPr id="80918" name="Check Box 23" hidden="1">
              <a:extLst>
                <a:ext uri="{63B3BB69-23CF-44E3-9099-C40C66FF867C}">
                  <a14:compatExt spid="_x0000_s80918"/>
                </a:ext>
                <a:ext uri="{FF2B5EF4-FFF2-40B4-BE49-F238E27FC236}">
                  <a16:creationId xmlns:a16="http://schemas.microsoft.com/office/drawing/2014/main" id="{00000000-0008-0000-2300-00001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58</xdr:row>
          <xdr:rowOff>133350</xdr:rowOff>
        </xdr:from>
        <xdr:to>
          <xdr:col>6</xdr:col>
          <xdr:colOff>476250</xdr:colOff>
          <xdr:row>60</xdr:row>
          <xdr:rowOff>38100</xdr:rowOff>
        </xdr:to>
        <xdr:sp macro="" textlink="">
          <xdr:nvSpPr>
            <xdr:cNvPr id="80919" name="Check Box 24" hidden="1">
              <a:extLst>
                <a:ext uri="{63B3BB69-23CF-44E3-9099-C40C66FF867C}">
                  <a14:compatExt spid="_x0000_s80919"/>
                </a:ext>
                <a:ext uri="{FF2B5EF4-FFF2-40B4-BE49-F238E27FC236}">
                  <a16:creationId xmlns:a16="http://schemas.microsoft.com/office/drawing/2014/main" id="{00000000-0008-0000-2300-00001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59</xdr:row>
          <xdr:rowOff>133350</xdr:rowOff>
        </xdr:from>
        <xdr:to>
          <xdr:col>6</xdr:col>
          <xdr:colOff>476250</xdr:colOff>
          <xdr:row>61</xdr:row>
          <xdr:rowOff>38100</xdr:rowOff>
        </xdr:to>
        <xdr:sp macro="" textlink="">
          <xdr:nvSpPr>
            <xdr:cNvPr id="80920" name="Check Box 25" hidden="1">
              <a:extLst>
                <a:ext uri="{63B3BB69-23CF-44E3-9099-C40C66FF867C}">
                  <a14:compatExt spid="_x0000_s80920"/>
                </a:ext>
                <a:ext uri="{FF2B5EF4-FFF2-40B4-BE49-F238E27FC236}">
                  <a16:creationId xmlns:a16="http://schemas.microsoft.com/office/drawing/2014/main" id="{00000000-0008-0000-2300-00001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62</xdr:row>
          <xdr:rowOff>114300</xdr:rowOff>
        </xdr:from>
        <xdr:to>
          <xdr:col>6</xdr:col>
          <xdr:colOff>476250</xdr:colOff>
          <xdr:row>63</xdr:row>
          <xdr:rowOff>9525</xdr:rowOff>
        </xdr:to>
        <xdr:sp macro="" textlink="">
          <xdr:nvSpPr>
            <xdr:cNvPr id="80921" name="Check Box 26" hidden="1">
              <a:extLst>
                <a:ext uri="{63B3BB69-23CF-44E3-9099-C40C66FF867C}">
                  <a14:compatExt spid="_x0000_s80921"/>
                </a:ext>
                <a:ext uri="{FF2B5EF4-FFF2-40B4-BE49-F238E27FC236}">
                  <a16:creationId xmlns:a16="http://schemas.microsoft.com/office/drawing/2014/main" id="{00000000-0008-0000-2300-00001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67</xdr:row>
          <xdr:rowOff>114300</xdr:rowOff>
        </xdr:from>
        <xdr:to>
          <xdr:col>6</xdr:col>
          <xdr:colOff>476250</xdr:colOff>
          <xdr:row>68</xdr:row>
          <xdr:rowOff>190500</xdr:rowOff>
        </xdr:to>
        <xdr:sp macro="" textlink="">
          <xdr:nvSpPr>
            <xdr:cNvPr id="80922" name="Check Box 27" hidden="1">
              <a:extLst>
                <a:ext uri="{63B3BB69-23CF-44E3-9099-C40C66FF867C}">
                  <a14:compatExt spid="_x0000_s80922"/>
                </a:ext>
                <a:ext uri="{FF2B5EF4-FFF2-40B4-BE49-F238E27FC236}">
                  <a16:creationId xmlns:a16="http://schemas.microsoft.com/office/drawing/2014/main" id="{00000000-0008-0000-2300-00001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75</xdr:row>
          <xdr:rowOff>123825</xdr:rowOff>
        </xdr:from>
        <xdr:to>
          <xdr:col>6</xdr:col>
          <xdr:colOff>476250</xdr:colOff>
          <xdr:row>77</xdr:row>
          <xdr:rowOff>28575</xdr:rowOff>
        </xdr:to>
        <xdr:sp macro="" textlink="">
          <xdr:nvSpPr>
            <xdr:cNvPr id="80923" name="Check Box 28" hidden="1">
              <a:extLst>
                <a:ext uri="{63B3BB69-23CF-44E3-9099-C40C66FF867C}">
                  <a14:compatExt spid="_x0000_s80923"/>
                </a:ext>
                <a:ext uri="{FF2B5EF4-FFF2-40B4-BE49-F238E27FC236}">
                  <a16:creationId xmlns:a16="http://schemas.microsoft.com/office/drawing/2014/main" id="{00000000-0008-0000-2300-00001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84</xdr:row>
          <xdr:rowOff>133350</xdr:rowOff>
        </xdr:from>
        <xdr:to>
          <xdr:col>6</xdr:col>
          <xdr:colOff>476250</xdr:colOff>
          <xdr:row>86</xdr:row>
          <xdr:rowOff>38100</xdr:rowOff>
        </xdr:to>
        <xdr:sp macro="" textlink="">
          <xdr:nvSpPr>
            <xdr:cNvPr id="80924" name="Check Box 29" hidden="1">
              <a:extLst>
                <a:ext uri="{63B3BB69-23CF-44E3-9099-C40C66FF867C}">
                  <a14:compatExt spid="_x0000_s80924"/>
                </a:ext>
                <a:ext uri="{FF2B5EF4-FFF2-40B4-BE49-F238E27FC236}">
                  <a16:creationId xmlns:a16="http://schemas.microsoft.com/office/drawing/2014/main" id="{00000000-0008-0000-2300-00001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89</xdr:row>
          <xdr:rowOff>19050</xdr:rowOff>
        </xdr:from>
        <xdr:to>
          <xdr:col>6</xdr:col>
          <xdr:colOff>476250</xdr:colOff>
          <xdr:row>90</xdr:row>
          <xdr:rowOff>95250</xdr:rowOff>
        </xdr:to>
        <xdr:sp macro="" textlink="">
          <xdr:nvSpPr>
            <xdr:cNvPr id="80925" name="Check Box 30" hidden="1">
              <a:extLst>
                <a:ext uri="{63B3BB69-23CF-44E3-9099-C40C66FF867C}">
                  <a14:compatExt spid="_x0000_s80925"/>
                </a:ext>
                <a:ext uri="{FF2B5EF4-FFF2-40B4-BE49-F238E27FC236}">
                  <a16:creationId xmlns:a16="http://schemas.microsoft.com/office/drawing/2014/main" id="{00000000-0008-0000-2300-00001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90</xdr:row>
          <xdr:rowOff>314325</xdr:rowOff>
        </xdr:from>
        <xdr:to>
          <xdr:col>6</xdr:col>
          <xdr:colOff>476250</xdr:colOff>
          <xdr:row>92</xdr:row>
          <xdr:rowOff>38100</xdr:rowOff>
        </xdr:to>
        <xdr:sp macro="" textlink="">
          <xdr:nvSpPr>
            <xdr:cNvPr id="80926" name="Check Box 31" hidden="1">
              <a:extLst>
                <a:ext uri="{63B3BB69-23CF-44E3-9099-C40C66FF867C}">
                  <a14:compatExt spid="_x0000_s80926"/>
                </a:ext>
                <a:ext uri="{FF2B5EF4-FFF2-40B4-BE49-F238E27FC236}">
                  <a16:creationId xmlns:a16="http://schemas.microsoft.com/office/drawing/2014/main" id="{00000000-0008-0000-2300-00001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91</xdr:row>
          <xdr:rowOff>133350</xdr:rowOff>
        </xdr:from>
        <xdr:to>
          <xdr:col>6</xdr:col>
          <xdr:colOff>476250</xdr:colOff>
          <xdr:row>93</xdr:row>
          <xdr:rowOff>38100</xdr:rowOff>
        </xdr:to>
        <xdr:sp macro="" textlink="">
          <xdr:nvSpPr>
            <xdr:cNvPr id="80927" name="Check Box 32" hidden="1">
              <a:extLst>
                <a:ext uri="{63B3BB69-23CF-44E3-9099-C40C66FF867C}">
                  <a14:compatExt spid="_x0000_s80927"/>
                </a:ext>
                <a:ext uri="{FF2B5EF4-FFF2-40B4-BE49-F238E27FC236}">
                  <a16:creationId xmlns:a16="http://schemas.microsoft.com/office/drawing/2014/main" id="{00000000-0008-0000-2300-00001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97</xdr:row>
          <xdr:rowOff>257175</xdr:rowOff>
        </xdr:from>
        <xdr:to>
          <xdr:col>6</xdr:col>
          <xdr:colOff>476250</xdr:colOff>
          <xdr:row>97</xdr:row>
          <xdr:rowOff>504825</xdr:rowOff>
        </xdr:to>
        <xdr:sp macro="" textlink="">
          <xdr:nvSpPr>
            <xdr:cNvPr id="80928" name="Check Box 33" hidden="1">
              <a:extLst>
                <a:ext uri="{63B3BB69-23CF-44E3-9099-C40C66FF867C}">
                  <a14:compatExt spid="_x0000_s80928"/>
                </a:ext>
                <a:ext uri="{FF2B5EF4-FFF2-40B4-BE49-F238E27FC236}">
                  <a16:creationId xmlns:a16="http://schemas.microsoft.com/office/drawing/2014/main" id="{00000000-0008-0000-2300-00002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103</xdr:row>
          <xdr:rowOff>57150</xdr:rowOff>
        </xdr:from>
        <xdr:to>
          <xdr:col>6</xdr:col>
          <xdr:colOff>476250</xdr:colOff>
          <xdr:row>103</xdr:row>
          <xdr:rowOff>304800</xdr:rowOff>
        </xdr:to>
        <xdr:sp macro="" textlink="">
          <xdr:nvSpPr>
            <xdr:cNvPr id="80929" name="Check Box 34" hidden="1">
              <a:extLst>
                <a:ext uri="{63B3BB69-23CF-44E3-9099-C40C66FF867C}">
                  <a14:compatExt spid="_x0000_s80929"/>
                </a:ext>
                <a:ext uri="{FF2B5EF4-FFF2-40B4-BE49-F238E27FC236}">
                  <a16:creationId xmlns:a16="http://schemas.microsoft.com/office/drawing/2014/main" id="{00000000-0008-0000-2300-00002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113</xdr:row>
          <xdr:rowOff>28575</xdr:rowOff>
        </xdr:from>
        <xdr:to>
          <xdr:col>6</xdr:col>
          <xdr:colOff>476250</xdr:colOff>
          <xdr:row>114</xdr:row>
          <xdr:rowOff>104775</xdr:rowOff>
        </xdr:to>
        <xdr:sp macro="" textlink="">
          <xdr:nvSpPr>
            <xdr:cNvPr id="80930" name="Check Box 35" hidden="1">
              <a:extLst>
                <a:ext uri="{63B3BB69-23CF-44E3-9099-C40C66FF867C}">
                  <a14:compatExt spid="_x0000_s80930"/>
                </a:ext>
                <a:ext uri="{FF2B5EF4-FFF2-40B4-BE49-F238E27FC236}">
                  <a16:creationId xmlns:a16="http://schemas.microsoft.com/office/drawing/2014/main" id="{00000000-0008-0000-2300-00002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129</xdr:row>
          <xdr:rowOff>66675</xdr:rowOff>
        </xdr:from>
        <xdr:to>
          <xdr:col>6</xdr:col>
          <xdr:colOff>476250</xdr:colOff>
          <xdr:row>130</xdr:row>
          <xdr:rowOff>142875</xdr:rowOff>
        </xdr:to>
        <xdr:sp macro="" textlink="">
          <xdr:nvSpPr>
            <xdr:cNvPr id="80931" name="Check Box 36" hidden="1">
              <a:extLst>
                <a:ext uri="{63B3BB69-23CF-44E3-9099-C40C66FF867C}">
                  <a14:compatExt spid="_x0000_s80931"/>
                </a:ext>
                <a:ext uri="{FF2B5EF4-FFF2-40B4-BE49-F238E27FC236}">
                  <a16:creationId xmlns:a16="http://schemas.microsoft.com/office/drawing/2014/main" id="{00000000-0008-0000-2300-00002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133</xdr:row>
          <xdr:rowOff>19050</xdr:rowOff>
        </xdr:from>
        <xdr:to>
          <xdr:col>6</xdr:col>
          <xdr:colOff>476250</xdr:colOff>
          <xdr:row>133</xdr:row>
          <xdr:rowOff>266700</xdr:rowOff>
        </xdr:to>
        <xdr:sp macro="" textlink="">
          <xdr:nvSpPr>
            <xdr:cNvPr id="80932" name="Check Box 37" hidden="1">
              <a:extLst>
                <a:ext uri="{63B3BB69-23CF-44E3-9099-C40C66FF867C}">
                  <a14:compatExt spid="_x0000_s80932"/>
                </a:ext>
                <a:ext uri="{FF2B5EF4-FFF2-40B4-BE49-F238E27FC236}">
                  <a16:creationId xmlns:a16="http://schemas.microsoft.com/office/drawing/2014/main" id="{00000000-0008-0000-2300-00002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134</xdr:row>
          <xdr:rowOff>304800</xdr:rowOff>
        </xdr:from>
        <xdr:to>
          <xdr:col>6</xdr:col>
          <xdr:colOff>476250</xdr:colOff>
          <xdr:row>136</xdr:row>
          <xdr:rowOff>28575</xdr:rowOff>
        </xdr:to>
        <xdr:sp macro="" textlink="">
          <xdr:nvSpPr>
            <xdr:cNvPr id="80933" name="Check Box 38" hidden="1">
              <a:extLst>
                <a:ext uri="{63B3BB69-23CF-44E3-9099-C40C66FF867C}">
                  <a14:compatExt spid="_x0000_s80933"/>
                </a:ext>
                <a:ext uri="{FF2B5EF4-FFF2-40B4-BE49-F238E27FC236}">
                  <a16:creationId xmlns:a16="http://schemas.microsoft.com/office/drawing/2014/main" id="{00000000-0008-0000-2300-00002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135</xdr:row>
          <xdr:rowOff>123825</xdr:rowOff>
        </xdr:from>
        <xdr:to>
          <xdr:col>6</xdr:col>
          <xdr:colOff>476250</xdr:colOff>
          <xdr:row>137</xdr:row>
          <xdr:rowOff>28575</xdr:rowOff>
        </xdr:to>
        <xdr:sp macro="" textlink="">
          <xdr:nvSpPr>
            <xdr:cNvPr id="80934" name="Check Box 39" hidden="1">
              <a:extLst>
                <a:ext uri="{63B3BB69-23CF-44E3-9099-C40C66FF867C}">
                  <a14:compatExt spid="_x0000_s80934"/>
                </a:ext>
                <a:ext uri="{FF2B5EF4-FFF2-40B4-BE49-F238E27FC236}">
                  <a16:creationId xmlns:a16="http://schemas.microsoft.com/office/drawing/2014/main" id="{00000000-0008-0000-2300-00002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136</xdr:row>
          <xdr:rowOff>133350</xdr:rowOff>
        </xdr:from>
        <xdr:to>
          <xdr:col>6</xdr:col>
          <xdr:colOff>476250</xdr:colOff>
          <xdr:row>138</xdr:row>
          <xdr:rowOff>38100</xdr:rowOff>
        </xdr:to>
        <xdr:sp macro="" textlink="">
          <xdr:nvSpPr>
            <xdr:cNvPr id="80935" name="Check Box 40" hidden="1">
              <a:extLst>
                <a:ext uri="{63B3BB69-23CF-44E3-9099-C40C66FF867C}">
                  <a14:compatExt spid="_x0000_s80935"/>
                </a:ext>
                <a:ext uri="{FF2B5EF4-FFF2-40B4-BE49-F238E27FC236}">
                  <a16:creationId xmlns:a16="http://schemas.microsoft.com/office/drawing/2014/main" id="{00000000-0008-0000-2300-00002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137</xdr:row>
          <xdr:rowOff>133350</xdr:rowOff>
        </xdr:from>
        <xdr:to>
          <xdr:col>6</xdr:col>
          <xdr:colOff>476250</xdr:colOff>
          <xdr:row>139</xdr:row>
          <xdr:rowOff>38100</xdr:rowOff>
        </xdr:to>
        <xdr:sp macro="" textlink="">
          <xdr:nvSpPr>
            <xdr:cNvPr id="80936" name="Check Box 41" hidden="1">
              <a:extLst>
                <a:ext uri="{63B3BB69-23CF-44E3-9099-C40C66FF867C}">
                  <a14:compatExt spid="_x0000_s80936"/>
                </a:ext>
                <a:ext uri="{FF2B5EF4-FFF2-40B4-BE49-F238E27FC236}">
                  <a16:creationId xmlns:a16="http://schemas.microsoft.com/office/drawing/2014/main" id="{00000000-0008-0000-2300-00002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138</xdr:row>
          <xdr:rowOff>133350</xdr:rowOff>
        </xdr:from>
        <xdr:to>
          <xdr:col>6</xdr:col>
          <xdr:colOff>476250</xdr:colOff>
          <xdr:row>140</xdr:row>
          <xdr:rowOff>38100</xdr:rowOff>
        </xdr:to>
        <xdr:sp macro="" textlink="">
          <xdr:nvSpPr>
            <xdr:cNvPr id="80937" name="Check Box 42" hidden="1">
              <a:extLst>
                <a:ext uri="{63B3BB69-23CF-44E3-9099-C40C66FF867C}">
                  <a14:compatExt spid="_x0000_s80937"/>
                </a:ext>
                <a:ext uri="{FF2B5EF4-FFF2-40B4-BE49-F238E27FC236}">
                  <a16:creationId xmlns:a16="http://schemas.microsoft.com/office/drawing/2014/main" id="{00000000-0008-0000-2300-00002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140</xdr:row>
          <xdr:rowOff>114300</xdr:rowOff>
        </xdr:from>
        <xdr:to>
          <xdr:col>6</xdr:col>
          <xdr:colOff>476250</xdr:colOff>
          <xdr:row>142</xdr:row>
          <xdr:rowOff>28575</xdr:rowOff>
        </xdr:to>
        <xdr:sp macro="" textlink="">
          <xdr:nvSpPr>
            <xdr:cNvPr id="80938" name="Check Box 43" hidden="1">
              <a:extLst>
                <a:ext uri="{63B3BB69-23CF-44E3-9099-C40C66FF867C}">
                  <a14:compatExt spid="_x0000_s80938"/>
                </a:ext>
                <a:ext uri="{FF2B5EF4-FFF2-40B4-BE49-F238E27FC236}">
                  <a16:creationId xmlns:a16="http://schemas.microsoft.com/office/drawing/2014/main" id="{00000000-0008-0000-2300-00002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142</xdr:row>
          <xdr:rowOff>123825</xdr:rowOff>
        </xdr:from>
        <xdr:to>
          <xdr:col>6</xdr:col>
          <xdr:colOff>476250</xdr:colOff>
          <xdr:row>144</xdr:row>
          <xdr:rowOff>28575</xdr:rowOff>
        </xdr:to>
        <xdr:sp macro="" textlink="">
          <xdr:nvSpPr>
            <xdr:cNvPr id="80939" name="Check Box 44" hidden="1">
              <a:extLst>
                <a:ext uri="{63B3BB69-23CF-44E3-9099-C40C66FF867C}">
                  <a14:compatExt spid="_x0000_s80939"/>
                </a:ext>
                <a:ext uri="{FF2B5EF4-FFF2-40B4-BE49-F238E27FC236}">
                  <a16:creationId xmlns:a16="http://schemas.microsoft.com/office/drawing/2014/main" id="{00000000-0008-0000-2300-00002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143</xdr:row>
          <xdr:rowOff>123825</xdr:rowOff>
        </xdr:from>
        <xdr:to>
          <xdr:col>6</xdr:col>
          <xdr:colOff>476250</xdr:colOff>
          <xdr:row>145</xdr:row>
          <xdr:rowOff>28575</xdr:rowOff>
        </xdr:to>
        <xdr:sp macro="" textlink="">
          <xdr:nvSpPr>
            <xdr:cNvPr id="80940" name="Check Box 45" hidden="1">
              <a:extLst>
                <a:ext uri="{63B3BB69-23CF-44E3-9099-C40C66FF867C}">
                  <a14:compatExt spid="_x0000_s80940"/>
                </a:ext>
                <a:ext uri="{FF2B5EF4-FFF2-40B4-BE49-F238E27FC236}">
                  <a16:creationId xmlns:a16="http://schemas.microsoft.com/office/drawing/2014/main" id="{00000000-0008-0000-2300-00002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145</xdr:row>
          <xdr:rowOff>38100</xdr:rowOff>
        </xdr:from>
        <xdr:to>
          <xdr:col>6</xdr:col>
          <xdr:colOff>476250</xdr:colOff>
          <xdr:row>145</xdr:row>
          <xdr:rowOff>285750</xdr:rowOff>
        </xdr:to>
        <xdr:sp macro="" textlink="">
          <xdr:nvSpPr>
            <xdr:cNvPr id="80941" name="Check Box 46" hidden="1">
              <a:extLst>
                <a:ext uri="{63B3BB69-23CF-44E3-9099-C40C66FF867C}">
                  <a14:compatExt spid="_x0000_s80941"/>
                </a:ext>
                <a:ext uri="{FF2B5EF4-FFF2-40B4-BE49-F238E27FC236}">
                  <a16:creationId xmlns:a16="http://schemas.microsoft.com/office/drawing/2014/main" id="{00000000-0008-0000-2300-00002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146</xdr:row>
          <xdr:rowOff>38100</xdr:rowOff>
        </xdr:from>
        <xdr:to>
          <xdr:col>6</xdr:col>
          <xdr:colOff>476250</xdr:colOff>
          <xdr:row>146</xdr:row>
          <xdr:rowOff>285750</xdr:rowOff>
        </xdr:to>
        <xdr:sp macro="" textlink="">
          <xdr:nvSpPr>
            <xdr:cNvPr id="80942" name="Check Box 47" hidden="1">
              <a:extLst>
                <a:ext uri="{63B3BB69-23CF-44E3-9099-C40C66FF867C}">
                  <a14:compatExt spid="_x0000_s80942"/>
                </a:ext>
                <a:ext uri="{FF2B5EF4-FFF2-40B4-BE49-F238E27FC236}">
                  <a16:creationId xmlns:a16="http://schemas.microsoft.com/office/drawing/2014/main" id="{00000000-0008-0000-2300-00002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314325</xdr:rowOff>
        </xdr:from>
        <xdr:to>
          <xdr:col>6</xdr:col>
          <xdr:colOff>476250</xdr:colOff>
          <xdr:row>157</xdr:row>
          <xdr:rowOff>38100</xdr:rowOff>
        </xdr:to>
        <xdr:sp macro="" textlink="">
          <xdr:nvSpPr>
            <xdr:cNvPr id="80943" name="Check Box 48" hidden="1">
              <a:extLst>
                <a:ext uri="{63B3BB69-23CF-44E3-9099-C40C66FF867C}">
                  <a14:compatExt spid="_x0000_s80943"/>
                </a:ext>
                <a:ext uri="{FF2B5EF4-FFF2-40B4-BE49-F238E27FC236}">
                  <a16:creationId xmlns:a16="http://schemas.microsoft.com/office/drawing/2014/main" id="{00000000-0008-0000-2300-00002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149</xdr:row>
          <xdr:rowOff>228600</xdr:rowOff>
        </xdr:from>
        <xdr:to>
          <xdr:col>6</xdr:col>
          <xdr:colOff>476250</xdr:colOff>
          <xdr:row>150</xdr:row>
          <xdr:rowOff>123825</xdr:rowOff>
        </xdr:to>
        <xdr:sp macro="" textlink="">
          <xdr:nvSpPr>
            <xdr:cNvPr id="80944" name="Check Box 49" hidden="1">
              <a:extLst>
                <a:ext uri="{63B3BB69-23CF-44E3-9099-C40C66FF867C}">
                  <a14:compatExt spid="_x0000_s80944"/>
                </a:ext>
                <a:ext uri="{FF2B5EF4-FFF2-40B4-BE49-F238E27FC236}">
                  <a16:creationId xmlns:a16="http://schemas.microsoft.com/office/drawing/2014/main" id="{00000000-0008-0000-2300-00003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153</xdr:row>
          <xdr:rowOff>47625</xdr:rowOff>
        </xdr:from>
        <xdr:to>
          <xdr:col>6</xdr:col>
          <xdr:colOff>476250</xdr:colOff>
          <xdr:row>153</xdr:row>
          <xdr:rowOff>295275</xdr:rowOff>
        </xdr:to>
        <xdr:sp macro="" textlink="">
          <xdr:nvSpPr>
            <xdr:cNvPr id="80945" name="Check Box 50" hidden="1">
              <a:extLst>
                <a:ext uri="{63B3BB69-23CF-44E3-9099-C40C66FF867C}">
                  <a14:compatExt spid="_x0000_s80945"/>
                </a:ext>
                <a:ext uri="{FF2B5EF4-FFF2-40B4-BE49-F238E27FC236}">
                  <a16:creationId xmlns:a16="http://schemas.microsoft.com/office/drawing/2014/main" id="{00000000-0008-0000-2300-00003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154</xdr:row>
          <xdr:rowOff>57150</xdr:rowOff>
        </xdr:from>
        <xdr:to>
          <xdr:col>6</xdr:col>
          <xdr:colOff>476250</xdr:colOff>
          <xdr:row>154</xdr:row>
          <xdr:rowOff>304800</xdr:rowOff>
        </xdr:to>
        <xdr:sp macro="" textlink="">
          <xdr:nvSpPr>
            <xdr:cNvPr id="80946" name="Check Box 51" hidden="1">
              <a:extLst>
                <a:ext uri="{63B3BB69-23CF-44E3-9099-C40C66FF867C}">
                  <a14:compatExt spid="_x0000_s80946"/>
                </a:ext>
                <a:ext uri="{FF2B5EF4-FFF2-40B4-BE49-F238E27FC236}">
                  <a16:creationId xmlns:a16="http://schemas.microsoft.com/office/drawing/2014/main" id="{00000000-0008-0000-2300-00003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155</xdr:row>
          <xdr:rowOff>47625</xdr:rowOff>
        </xdr:from>
        <xdr:to>
          <xdr:col>6</xdr:col>
          <xdr:colOff>476250</xdr:colOff>
          <xdr:row>155</xdr:row>
          <xdr:rowOff>295275</xdr:rowOff>
        </xdr:to>
        <xdr:sp macro="" textlink="">
          <xdr:nvSpPr>
            <xdr:cNvPr id="80947" name="Check Box 52" hidden="1">
              <a:extLst>
                <a:ext uri="{63B3BB69-23CF-44E3-9099-C40C66FF867C}">
                  <a14:compatExt spid="_x0000_s80947"/>
                </a:ext>
                <a:ext uri="{FF2B5EF4-FFF2-40B4-BE49-F238E27FC236}">
                  <a16:creationId xmlns:a16="http://schemas.microsoft.com/office/drawing/2014/main" id="{00000000-0008-0000-2300-00003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156</xdr:row>
          <xdr:rowOff>123825</xdr:rowOff>
        </xdr:from>
        <xdr:to>
          <xdr:col>6</xdr:col>
          <xdr:colOff>476250</xdr:colOff>
          <xdr:row>158</xdr:row>
          <xdr:rowOff>28575</xdr:rowOff>
        </xdr:to>
        <xdr:sp macro="" textlink="">
          <xdr:nvSpPr>
            <xdr:cNvPr id="80948" name="Check Box 53" hidden="1">
              <a:extLst>
                <a:ext uri="{63B3BB69-23CF-44E3-9099-C40C66FF867C}">
                  <a14:compatExt spid="_x0000_s80948"/>
                </a:ext>
                <a:ext uri="{FF2B5EF4-FFF2-40B4-BE49-F238E27FC236}">
                  <a16:creationId xmlns:a16="http://schemas.microsoft.com/office/drawing/2014/main" id="{00000000-0008-0000-2300-00003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158</xdr:row>
          <xdr:rowOff>57150</xdr:rowOff>
        </xdr:from>
        <xdr:to>
          <xdr:col>6</xdr:col>
          <xdr:colOff>476250</xdr:colOff>
          <xdr:row>158</xdr:row>
          <xdr:rowOff>304800</xdr:rowOff>
        </xdr:to>
        <xdr:sp macro="" textlink="">
          <xdr:nvSpPr>
            <xdr:cNvPr id="80949" name="Check Box 54" hidden="1">
              <a:extLst>
                <a:ext uri="{63B3BB69-23CF-44E3-9099-C40C66FF867C}">
                  <a14:compatExt spid="_x0000_s80949"/>
                </a:ext>
                <a:ext uri="{FF2B5EF4-FFF2-40B4-BE49-F238E27FC236}">
                  <a16:creationId xmlns:a16="http://schemas.microsoft.com/office/drawing/2014/main" id="{00000000-0008-0000-2300-00003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163</xdr:row>
          <xdr:rowOff>123825</xdr:rowOff>
        </xdr:from>
        <xdr:to>
          <xdr:col>6</xdr:col>
          <xdr:colOff>476250</xdr:colOff>
          <xdr:row>165</xdr:row>
          <xdr:rowOff>38100</xdr:rowOff>
        </xdr:to>
        <xdr:sp macro="" textlink="">
          <xdr:nvSpPr>
            <xdr:cNvPr id="80950" name="Check Box 55" hidden="1">
              <a:extLst>
                <a:ext uri="{63B3BB69-23CF-44E3-9099-C40C66FF867C}">
                  <a14:compatExt spid="_x0000_s80950"/>
                </a:ext>
                <a:ext uri="{FF2B5EF4-FFF2-40B4-BE49-F238E27FC236}">
                  <a16:creationId xmlns:a16="http://schemas.microsoft.com/office/drawing/2014/main" id="{00000000-0008-0000-2300-00003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159</xdr:row>
          <xdr:rowOff>123825</xdr:rowOff>
        </xdr:from>
        <xdr:to>
          <xdr:col>6</xdr:col>
          <xdr:colOff>476250</xdr:colOff>
          <xdr:row>161</xdr:row>
          <xdr:rowOff>28575</xdr:rowOff>
        </xdr:to>
        <xdr:sp macro="" textlink="">
          <xdr:nvSpPr>
            <xdr:cNvPr id="80951" name="Check Box 56" hidden="1">
              <a:extLst>
                <a:ext uri="{63B3BB69-23CF-44E3-9099-C40C66FF867C}">
                  <a14:compatExt spid="_x0000_s80951"/>
                </a:ext>
                <a:ext uri="{FF2B5EF4-FFF2-40B4-BE49-F238E27FC236}">
                  <a16:creationId xmlns:a16="http://schemas.microsoft.com/office/drawing/2014/main" id="{00000000-0008-0000-2300-00003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165</xdr:row>
          <xdr:rowOff>47625</xdr:rowOff>
        </xdr:from>
        <xdr:to>
          <xdr:col>6</xdr:col>
          <xdr:colOff>476250</xdr:colOff>
          <xdr:row>165</xdr:row>
          <xdr:rowOff>304800</xdr:rowOff>
        </xdr:to>
        <xdr:sp macro="" textlink="">
          <xdr:nvSpPr>
            <xdr:cNvPr id="80952" name="Check Box 58" hidden="1">
              <a:extLst>
                <a:ext uri="{63B3BB69-23CF-44E3-9099-C40C66FF867C}">
                  <a14:compatExt spid="_x0000_s80952"/>
                </a:ext>
                <a:ext uri="{FF2B5EF4-FFF2-40B4-BE49-F238E27FC236}">
                  <a16:creationId xmlns:a16="http://schemas.microsoft.com/office/drawing/2014/main" id="{00000000-0008-0000-2300-00003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166</xdr:row>
          <xdr:rowOff>123825</xdr:rowOff>
        </xdr:from>
        <xdr:to>
          <xdr:col>6</xdr:col>
          <xdr:colOff>476250</xdr:colOff>
          <xdr:row>168</xdr:row>
          <xdr:rowOff>28575</xdr:rowOff>
        </xdr:to>
        <xdr:sp macro="" textlink="">
          <xdr:nvSpPr>
            <xdr:cNvPr id="80953" name="Check Box 59" hidden="1">
              <a:extLst>
                <a:ext uri="{63B3BB69-23CF-44E3-9099-C40C66FF867C}">
                  <a14:compatExt spid="_x0000_s80953"/>
                </a:ext>
                <a:ext uri="{FF2B5EF4-FFF2-40B4-BE49-F238E27FC236}">
                  <a16:creationId xmlns:a16="http://schemas.microsoft.com/office/drawing/2014/main" id="{00000000-0008-0000-2300-00003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168</xdr:row>
          <xdr:rowOff>123825</xdr:rowOff>
        </xdr:from>
        <xdr:to>
          <xdr:col>6</xdr:col>
          <xdr:colOff>476250</xdr:colOff>
          <xdr:row>170</xdr:row>
          <xdr:rowOff>28575</xdr:rowOff>
        </xdr:to>
        <xdr:sp macro="" textlink="">
          <xdr:nvSpPr>
            <xdr:cNvPr id="80954" name="Check Box 60" hidden="1">
              <a:extLst>
                <a:ext uri="{63B3BB69-23CF-44E3-9099-C40C66FF867C}">
                  <a14:compatExt spid="_x0000_s80954"/>
                </a:ext>
                <a:ext uri="{FF2B5EF4-FFF2-40B4-BE49-F238E27FC236}">
                  <a16:creationId xmlns:a16="http://schemas.microsoft.com/office/drawing/2014/main" id="{00000000-0008-0000-2300-00003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170</xdr:row>
          <xdr:rowOff>123825</xdr:rowOff>
        </xdr:from>
        <xdr:to>
          <xdr:col>6</xdr:col>
          <xdr:colOff>476250</xdr:colOff>
          <xdr:row>172</xdr:row>
          <xdr:rowOff>28575</xdr:rowOff>
        </xdr:to>
        <xdr:sp macro="" textlink="">
          <xdr:nvSpPr>
            <xdr:cNvPr id="80955" name="Check Box 61" hidden="1">
              <a:extLst>
                <a:ext uri="{63B3BB69-23CF-44E3-9099-C40C66FF867C}">
                  <a14:compatExt spid="_x0000_s80955"/>
                </a:ext>
                <a:ext uri="{FF2B5EF4-FFF2-40B4-BE49-F238E27FC236}">
                  <a16:creationId xmlns:a16="http://schemas.microsoft.com/office/drawing/2014/main" id="{00000000-0008-0000-2300-00003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171</xdr:row>
          <xdr:rowOff>142875</xdr:rowOff>
        </xdr:from>
        <xdr:to>
          <xdr:col>6</xdr:col>
          <xdr:colOff>476250</xdr:colOff>
          <xdr:row>173</xdr:row>
          <xdr:rowOff>47625</xdr:rowOff>
        </xdr:to>
        <xdr:sp macro="" textlink="">
          <xdr:nvSpPr>
            <xdr:cNvPr id="80956" name="Check Box 62" hidden="1">
              <a:extLst>
                <a:ext uri="{63B3BB69-23CF-44E3-9099-C40C66FF867C}">
                  <a14:compatExt spid="_x0000_s80956"/>
                </a:ext>
                <a:ext uri="{FF2B5EF4-FFF2-40B4-BE49-F238E27FC236}">
                  <a16:creationId xmlns:a16="http://schemas.microsoft.com/office/drawing/2014/main" id="{00000000-0008-0000-2300-00003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172</xdr:row>
          <xdr:rowOff>142875</xdr:rowOff>
        </xdr:from>
        <xdr:to>
          <xdr:col>6</xdr:col>
          <xdr:colOff>476250</xdr:colOff>
          <xdr:row>174</xdr:row>
          <xdr:rowOff>47625</xdr:rowOff>
        </xdr:to>
        <xdr:sp macro="" textlink="">
          <xdr:nvSpPr>
            <xdr:cNvPr id="80957" name="Check Box 63" hidden="1">
              <a:extLst>
                <a:ext uri="{63B3BB69-23CF-44E3-9099-C40C66FF867C}">
                  <a14:compatExt spid="_x0000_s80957"/>
                </a:ext>
                <a:ext uri="{FF2B5EF4-FFF2-40B4-BE49-F238E27FC236}">
                  <a16:creationId xmlns:a16="http://schemas.microsoft.com/office/drawing/2014/main" id="{00000000-0008-0000-2300-00003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173</xdr:row>
          <xdr:rowOff>142875</xdr:rowOff>
        </xdr:from>
        <xdr:to>
          <xdr:col>6</xdr:col>
          <xdr:colOff>476250</xdr:colOff>
          <xdr:row>175</xdr:row>
          <xdr:rowOff>47625</xdr:rowOff>
        </xdr:to>
        <xdr:sp macro="" textlink="">
          <xdr:nvSpPr>
            <xdr:cNvPr id="80958" name="Check Box 64" hidden="1">
              <a:extLst>
                <a:ext uri="{63B3BB69-23CF-44E3-9099-C40C66FF867C}">
                  <a14:compatExt spid="_x0000_s80958"/>
                </a:ext>
                <a:ext uri="{FF2B5EF4-FFF2-40B4-BE49-F238E27FC236}">
                  <a16:creationId xmlns:a16="http://schemas.microsoft.com/office/drawing/2014/main" id="{00000000-0008-0000-2300-00003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174</xdr:row>
          <xdr:rowOff>142875</xdr:rowOff>
        </xdr:from>
        <xdr:to>
          <xdr:col>6</xdr:col>
          <xdr:colOff>476250</xdr:colOff>
          <xdr:row>176</xdr:row>
          <xdr:rowOff>47625</xdr:rowOff>
        </xdr:to>
        <xdr:sp macro="" textlink="">
          <xdr:nvSpPr>
            <xdr:cNvPr id="80959" name="Check Box 65" hidden="1">
              <a:extLst>
                <a:ext uri="{63B3BB69-23CF-44E3-9099-C40C66FF867C}">
                  <a14:compatExt spid="_x0000_s80959"/>
                </a:ext>
                <a:ext uri="{FF2B5EF4-FFF2-40B4-BE49-F238E27FC236}">
                  <a16:creationId xmlns:a16="http://schemas.microsoft.com/office/drawing/2014/main" id="{00000000-0008-0000-2300-00003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175</xdr:row>
          <xdr:rowOff>142875</xdr:rowOff>
        </xdr:from>
        <xdr:to>
          <xdr:col>6</xdr:col>
          <xdr:colOff>476250</xdr:colOff>
          <xdr:row>177</xdr:row>
          <xdr:rowOff>47625</xdr:rowOff>
        </xdr:to>
        <xdr:sp macro="" textlink="">
          <xdr:nvSpPr>
            <xdr:cNvPr id="80960" name="Check Box 66" hidden="1">
              <a:extLst>
                <a:ext uri="{63B3BB69-23CF-44E3-9099-C40C66FF867C}">
                  <a14:compatExt spid="_x0000_s80960"/>
                </a:ext>
                <a:ext uri="{FF2B5EF4-FFF2-40B4-BE49-F238E27FC236}">
                  <a16:creationId xmlns:a16="http://schemas.microsoft.com/office/drawing/2014/main" id="{00000000-0008-0000-2300-00004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176</xdr:row>
          <xdr:rowOff>142875</xdr:rowOff>
        </xdr:from>
        <xdr:to>
          <xdr:col>6</xdr:col>
          <xdr:colOff>476250</xdr:colOff>
          <xdr:row>178</xdr:row>
          <xdr:rowOff>47625</xdr:rowOff>
        </xdr:to>
        <xdr:sp macro="" textlink="">
          <xdr:nvSpPr>
            <xdr:cNvPr id="80961" name="Check Box 67" hidden="1">
              <a:extLst>
                <a:ext uri="{63B3BB69-23CF-44E3-9099-C40C66FF867C}">
                  <a14:compatExt spid="_x0000_s80961"/>
                </a:ext>
                <a:ext uri="{FF2B5EF4-FFF2-40B4-BE49-F238E27FC236}">
                  <a16:creationId xmlns:a16="http://schemas.microsoft.com/office/drawing/2014/main" id="{00000000-0008-0000-2300-00004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178</xdr:row>
          <xdr:rowOff>133350</xdr:rowOff>
        </xdr:from>
        <xdr:to>
          <xdr:col>6</xdr:col>
          <xdr:colOff>476250</xdr:colOff>
          <xdr:row>180</xdr:row>
          <xdr:rowOff>38100</xdr:rowOff>
        </xdr:to>
        <xdr:sp macro="" textlink="">
          <xdr:nvSpPr>
            <xdr:cNvPr id="80962" name="Check Box 68" hidden="1">
              <a:extLst>
                <a:ext uri="{63B3BB69-23CF-44E3-9099-C40C66FF867C}">
                  <a14:compatExt spid="_x0000_s80962"/>
                </a:ext>
                <a:ext uri="{FF2B5EF4-FFF2-40B4-BE49-F238E27FC236}">
                  <a16:creationId xmlns:a16="http://schemas.microsoft.com/office/drawing/2014/main" id="{00000000-0008-0000-2300-00004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162</xdr:row>
          <xdr:rowOff>47625</xdr:rowOff>
        </xdr:from>
        <xdr:to>
          <xdr:col>6</xdr:col>
          <xdr:colOff>466725</xdr:colOff>
          <xdr:row>162</xdr:row>
          <xdr:rowOff>295275</xdr:rowOff>
        </xdr:to>
        <xdr:sp macro="" textlink="">
          <xdr:nvSpPr>
            <xdr:cNvPr id="80963" name="Check Box 57" hidden="1">
              <a:extLst>
                <a:ext uri="{63B3BB69-23CF-44E3-9099-C40C66FF867C}">
                  <a14:compatExt spid="_x0000_s80963"/>
                </a:ext>
                <a:ext uri="{FF2B5EF4-FFF2-40B4-BE49-F238E27FC236}">
                  <a16:creationId xmlns:a16="http://schemas.microsoft.com/office/drawing/2014/main" id="{00000000-0008-0000-2300-00004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162</xdr:row>
          <xdr:rowOff>47625</xdr:rowOff>
        </xdr:from>
        <xdr:to>
          <xdr:col>6</xdr:col>
          <xdr:colOff>466725</xdr:colOff>
          <xdr:row>162</xdr:row>
          <xdr:rowOff>295275</xdr:rowOff>
        </xdr:to>
        <xdr:sp macro="" textlink="">
          <xdr:nvSpPr>
            <xdr:cNvPr id="80964" name="チェック 70" hidden="1">
              <a:extLst>
                <a:ext uri="{63B3BB69-23CF-44E3-9099-C40C66FF867C}">
                  <a14:compatExt spid="_x0000_s80964"/>
                </a:ext>
                <a:ext uri="{FF2B5EF4-FFF2-40B4-BE49-F238E27FC236}">
                  <a16:creationId xmlns:a16="http://schemas.microsoft.com/office/drawing/2014/main" id="{00000000-0008-0000-2300-00004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228600</xdr:colOff>
          <xdr:row>3</xdr:row>
          <xdr:rowOff>0</xdr:rowOff>
        </xdr:from>
        <xdr:to>
          <xdr:col>4</xdr:col>
          <xdr:colOff>457200</xdr:colOff>
          <xdr:row>3</xdr:row>
          <xdr:rowOff>200025</xdr:rowOff>
        </xdr:to>
        <xdr:sp macro="" textlink="">
          <xdr:nvSpPr>
            <xdr:cNvPr id="80965" name="Check Box 69" hidden="1">
              <a:extLst>
                <a:ext uri="{63B3BB69-23CF-44E3-9099-C40C66FF867C}">
                  <a14:compatExt spid="_x0000_s80965"/>
                </a:ext>
                <a:ext uri="{FF2B5EF4-FFF2-40B4-BE49-F238E27FC236}">
                  <a16:creationId xmlns:a16="http://schemas.microsoft.com/office/drawing/2014/main" id="{00000000-0008-0000-2300-00004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152401</xdr:colOff>
      <xdr:row>3</xdr:row>
      <xdr:rowOff>19050</xdr:rowOff>
    </xdr:from>
    <xdr:to>
      <xdr:col>4</xdr:col>
      <xdr:colOff>532086</xdr:colOff>
      <xdr:row>3</xdr:row>
      <xdr:rowOff>177362</xdr:rowOff>
    </xdr:to>
    <xdr:sp macro="" textlink="">
      <xdr:nvSpPr>
        <xdr:cNvPr id="153" name="楕円 154">
          <a:extLst>
            <a:ext uri="{FF2B5EF4-FFF2-40B4-BE49-F238E27FC236}">
              <a16:creationId xmlns:a16="http://schemas.microsoft.com/office/drawing/2014/main" id="{00000000-0008-0000-3900-000099000000}"/>
            </a:ext>
          </a:extLst>
        </xdr:cNvPr>
        <xdr:cNvSpPr/>
      </xdr:nvSpPr>
      <xdr:spPr>
        <a:xfrm>
          <a:off x="4171951"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731783</xdr:colOff>
      <xdr:row>3</xdr:row>
      <xdr:rowOff>19050</xdr:rowOff>
    </xdr:from>
    <xdr:to>
      <xdr:col>4</xdr:col>
      <xdr:colOff>1111468</xdr:colOff>
      <xdr:row>3</xdr:row>
      <xdr:rowOff>177362</xdr:rowOff>
    </xdr:to>
    <xdr:sp macro="" textlink="">
      <xdr:nvSpPr>
        <xdr:cNvPr id="154" name="楕円 155">
          <a:extLst>
            <a:ext uri="{FF2B5EF4-FFF2-40B4-BE49-F238E27FC236}">
              <a16:creationId xmlns:a16="http://schemas.microsoft.com/office/drawing/2014/main" id="{00000000-0008-0000-3900-00009A000000}"/>
            </a:ext>
          </a:extLst>
        </xdr:cNvPr>
        <xdr:cNvSpPr/>
      </xdr:nvSpPr>
      <xdr:spPr>
        <a:xfrm>
          <a:off x="4751333" y="752475"/>
          <a:ext cx="379685" cy="158312"/>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xdr:colOff>
      <xdr:row>3</xdr:row>
      <xdr:rowOff>210207</xdr:rowOff>
    </xdr:from>
    <xdr:to>
      <xdr:col>7</xdr:col>
      <xdr:colOff>814553</xdr:colOff>
      <xdr:row>5</xdr:row>
      <xdr:rowOff>157655</xdr:rowOff>
    </xdr:to>
    <xdr:sp macro="" textlink="">
      <xdr:nvSpPr>
        <xdr:cNvPr id="155" name="テキスト ボックス 154">
          <a:extLst>
            <a:ext uri="{FF2B5EF4-FFF2-40B4-BE49-F238E27FC236}">
              <a16:creationId xmlns:a16="http://schemas.microsoft.com/office/drawing/2014/main" id="{00000000-0008-0000-3900-00009B000000}"/>
            </a:ext>
          </a:extLst>
        </xdr:cNvPr>
        <xdr:cNvSpPr txBox="1"/>
      </xdr:nvSpPr>
      <xdr:spPr>
        <a:xfrm>
          <a:off x="8296276" y="943632"/>
          <a:ext cx="814552" cy="337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700">
              <a:latin typeface="+mn-ea"/>
              <a:ea typeface="+mn-ea"/>
            </a:rPr>
            <a:t>下記留意事項を</a:t>
          </a:r>
          <a:br>
            <a:rPr kumimoji="1" lang="en-US" altLang="ja-JP" sz="700">
              <a:latin typeface="+mn-ea"/>
              <a:ea typeface="+mn-ea"/>
            </a:rPr>
          </a:br>
          <a:r>
            <a:rPr kumimoji="1" lang="ja-JP" altLang="en-US" sz="700">
              <a:latin typeface="+mn-ea"/>
              <a:ea typeface="+mn-ea"/>
            </a:rPr>
            <a:t>示す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xdr:col>
      <xdr:colOff>2324100</xdr:colOff>
      <xdr:row>2</xdr:row>
      <xdr:rowOff>133350</xdr:rowOff>
    </xdr:from>
    <xdr:ext cx="2962099" cy="352723"/>
    <xdr:sp macro="" textlink="">
      <xdr:nvSpPr>
        <xdr:cNvPr id="2" name="Text Box 11">
          <a:extLst>
            <a:ext uri="{FF2B5EF4-FFF2-40B4-BE49-F238E27FC236}">
              <a16:creationId xmlns:a16="http://schemas.microsoft.com/office/drawing/2014/main" id="{00000000-0008-0000-3A00-000002000000}"/>
            </a:ext>
          </a:extLst>
        </xdr:cNvPr>
        <xdr:cNvSpPr txBox="1">
          <a:spLocks noChangeArrowheads="1"/>
        </xdr:cNvSpPr>
      </xdr:nvSpPr>
      <xdr:spPr bwMode="auto">
        <a:xfrm>
          <a:off x="5734050" y="628650"/>
          <a:ext cx="2962099" cy="352723"/>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（い）欄に掲げる建築基準関係規定の適用がないときは、</a:t>
          </a:r>
        </a:p>
        <a:p>
          <a:pPr algn="l" rtl="0">
            <a:defRPr sz="1000"/>
          </a:pPr>
          <a:r>
            <a:rPr lang="ja-JP" altLang="en-US" sz="900" b="0" i="0" u="none" strike="noStrike" baseline="0">
              <a:solidFill>
                <a:srgbClr val="000000"/>
              </a:solidFill>
              <a:latin typeface="ＭＳ Ｐゴシック"/>
              <a:ea typeface="ＭＳ Ｐゴシック"/>
            </a:rPr>
            <a:t>　 （ろ）欄に斜線を入れてください。</a:t>
          </a:r>
        </a:p>
      </xdr:txBody>
    </xdr:sp>
    <xdr:clientData/>
  </xdr:oneCellAnchor>
  <mc:AlternateContent xmlns:mc="http://schemas.openxmlformats.org/markup-compatibility/2006">
    <mc:Choice xmlns:a14="http://schemas.microsoft.com/office/drawing/2010/main" Requires="a14">
      <xdr:twoCellAnchor editAs="oneCell">
        <xdr:from>
          <xdr:col>5</xdr:col>
          <xdr:colOff>190500</xdr:colOff>
          <xdr:row>153</xdr:row>
          <xdr:rowOff>142875</xdr:rowOff>
        </xdr:from>
        <xdr:to>
          <xdr:col>6</xdr:col>
          <xdr:colOff>0</xdr:colOff>
          <xdr:row>155</xdr:row>
          <xdr:rowOff>9525</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2400-00000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154</xdr:row>
          <xdr:rowOff>142875</xdr:rowOff>
        </xdr:from>
        <xdr:to>
          <xdr:col>6</xdr:col>
          <xdr:colOff>0</xdr:colOff>
          <xdr:row>156</xdr:row>
          <xdr:rowOff>9525</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2400-00000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155</xdr:row>
          <xdr:rowOff>142875</xdr:rowOff>
        </xdr:from>
        <xdr:to>
          <xdr:col>6</xdr:col>
          <xdr:colOff>0</xdr:colOff>
          <xdr:row>157</xdr:row>
          <xdr:rowOff>9525</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2400-00000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156</xdr:row>
          <xdr:rowOff>142875</xdr:rowOff>
        </xdr:from>
        <xdr:to>
          <xdr:col>6</xdr:col>
          <xdr:colOff>0</xdr:colOff>
          <xdr:row>158</xdr:row>
          <xdr:rowOff>9525</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2400-00000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157</xdr:row>
          <xdr:rowOff>142875</xdr:rowOff>
        </xdr:from>
        <xdr:to>
          <xdr:col>6</xdr:col>
          <xdr:colOff>0</xdr:colOff>
          <xdr:row>159</xdr:row>
          <xdr:rowOff>9525</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2400-00000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158</xdr:row>
          <xdr:rowOff>142875</xdr:rowOff>
        </xdr:from>
        <xdr:to>
          <xdr:col>6</xdr:col>
          <xdr:colOff>0</xdr:colOff>
          <xdr:row>160</xdr:row>
          <xdr:rowOff>9525</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2400-00000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159</xdr:row>
          <xdr:rowOff>142875</xdr:rowOff>
        </xdr:from>
        <xdr:to>
          <xdr:col>6</xdr:col>
          <xdr:colOff>0</xdr:colOff>
          <xdr:row>161</xdr:row>
          <xdr:rowOff>9525</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2400-00000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160</xdr:row>
          <xdr:rowOff>142875</xdr:rowOff>
        </xdr:from>
        <xdr:to>
          <xdr:col>6</xdr:col>
          <xdr:colOff>0</xdr:colOff>
          <xdr:row>162</xdr:row>
          <xdr:rowOff>9525</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2400-00000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161</xdr:row>
          <xdr:rowOff>142875</xdr:rowOff>
        </xdr:from>
        <xdr:to>
          <xdr:col>6</xdr:col>
          <xdr:colOff>0</xdr:colOff>
          <xdr:row>163</xdr:row>
          <xdr:rowOff>9525</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2400-00000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162</xdr:row>
          <xdr:rowOff>142875</xdr:rowOff>
        </xdr:from>
        <xdr:to>
          <xdr:col>6</xdr:col>
          <xdr:colOff>0</xdr:colOff>
          <xdr:row>164</xdr:row>
          <xdr:rowOff>9525</xdr:rowOff>
        </xdr:to>
        <xdr:sp macro="" textlink="">
          <xdr:nvSpPr>
            <xdr:cNvPr id="83978" name="Check Box 10" hidden="1">
              <a:extLst>
                <a:ext uri="{63B3BB69-23CF-44E3-9099-C40C66FF867C}">
                  <a14:compatExt spid="_x0000_s83978"/>
                </a:ext>
                <a:ext uri="{FF2B5EF4-FFF2-40B4-BE49-F238E27FC236}">
                  <a16:creationId xmlns:a16="http://schemas.microsoft.com/office/drawing/2014/main" id="{00000000-0008-0000-2400-00000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xdr:row>
          <xdr:rowOff>323850</xdr:rowOff>
        </xdr:from>
        <xdr:to>
          <xdr:col>5</xdr:col>
          <xdr:colOff>561975</xdr:colOff>
          <xdr:row>6</xdr:row>
          <xdr:rowOff>200025</xdr:rowOff>
        </xdr:to>
        <xdr:sp macro="" textlink="">
          <xdr:nvSpPr>
            <xdr:cNvPr id="83979" name="Check Box 11" hidden="1">
              <a:extLst>
                <a:ext uri="{63B3BB69-23CF-44E3-9099-C40C66FF867C}">
                  <a14:compatExt spid="_x0000_s83979"/>
                </a:ext>
                <a:ext uri="{FF2B5EF4-FFF2-40B4-BE49-F238E27FC236}">
                  <a16:creationId xmlns:a16="http://schemas.microsoft.com/office/drawing/2014/main" id="{00000000-0008-0000-2400-00000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xdr:row>
          <xdr:rowOff>0</xdr:rowOff>
        </xdr:from>
        <xdr:to>
          <xdr:col>5</xdr:col>
          <xdr:colOff>561975</xdr:colOff>
          <xdr:row>7</xdr:row>
          <xdr:rowOff>219075</xdr:rowOff>
        </xdr:to>
        <xdr:sp macro="" textlink="">
          <xdr:nvSpPr>
            <xdr:cNvPr id="83980" name="Check Box 12" hidden="1">
              <a:extLst>
                <a:ext uri="{63B3BB69-23CF-44E3-9099-C40C66FF867C}">
                  <a14:compatExt spid="_x0000_s83980"/>
                </a:ext>
                <a:ext uri="{FF2B5EF4-FFF2-40B4-BE49-F238E27FC236}">
                  <a16:creationId xmlns:a16="http://schemas.microsoft.com/office/drawing/2014/main" id="{00000000-0008-0000-2400-00000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xdr:row>
          <xdr:rowOff>9525</xdr:rowOff>
        </xdr:from>
        <xdr:to>
          <xdr:col>5</xdr:col>
          <xdr:colOff>561975</xdr:colOff>
          <xdr:row>9</xdr:row>
          <xdr:rowOff>0</xdr:rowOff>
        </xdr:to>
        <xdr:sp macro="" textlink="">
          <xdr:nvSpPr>
            <xdr:cNvPr id="83981" name="Check Box 13" hidden="1">
              <a:extLst>
                <a:ext uri="{63B3BB69-23CF-44E3-9099-C40C66FF867C}">
                  <a14:compatExt spid="_x0000_s83981"/>
                </a:ext>
                <a:ext uri="{FF2B5EF4-FFF2-40B4-BE49-F238E27FC236}">
                  <a16:creationId xmlns:a16="http://schemas.microsoft.com/office/drawing/2014/main" id="{00000000-0008-0000-2400-00000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xdr:row>
          <xdr:rowOff>0</xdr:rowOff>
        </xdr:from>
        <xdr:to>
          <xdr:col>5</xdr:col>
          <xdr:colOff>561975</xdr:colOff>
          <xdr:row>9</xdr:row>
          <xdr:rowOff>219075</xdr:rowOff>
        </xdr:to>
        <xdr:sp macro="" textlink="">
          <xdr:nvSpPr>
            <xdr:cNvPr id="83982" name="Check Box 14" hidden="1">
              <a:extLst>
                <a:ext uri="{63B3BB69-23CF-44E3-9099-C40C66FF867C}">
                  <a14:compatExt spid="_x0000_s83982"/>
                </a:ext>
                <a:ext uri="{FF2B5EF4-FFF2-40B4-BE49-F238E27FC236}">
                  <a16:creationId xmlns:a16="http://schemas.microsoft.com/office/drawing/2014/main" id="{00000000-0008-0000-2400-00000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xdr:row>
          <xdr:rowOff>123825</xdr:rowOff>
        </xdr:from>
        <xdr:to>
          <xdr:col>5</xdr:col>
          <xdr:colOff>561975</xdr:colOff>
          <xdr:row>10</xdr:row>
          <xdr:rowOff>342900</xdr:rowOff>
        </xdr:to>
        <xdr:sp macro="" textlink="">
          <xdr:nvSpPr>
            <xdr:cNvPr id="83983" name="Check Box 15" hidden="1">
              <a:extLst>
                <a:ext uri="{63B3BB69-23CF-44E3-9099-C40C66FF867C}">
                  <a14:compatExt spid="_x0000_s83983"/>
                </a:ext>
                <a:ext uri="{FF2B5EF4-FFF2-40B4-BE49-F238E27FC236}">
                  <a16:creationId xmlns:a16="http://schemas.microsoft.com/office/drawing/2014/main" id="{00000000-0008-0000-2400-00000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xdr:row>
          <xdr:rowOff>0</xdr:rowOff>
        </xdr:from>
        <xdr:to>
          <xdr:col>5</xdr:col>
          <xdr:colOff>561975</xdr:colOff>
          <xdr:row>11</xdr:row>
          <xdr:rowOff>219075</xdr:rowOff>
        </xdr:to>
        <xdr:sp macro="" textlink="">
          <xdr:nvSpPr>
            <xdr:cNvPr id="83984" name="Check Box 16" hidden="1">
              <a:extLst>
                <a:ext uri="{63B3BB69-23CF-44E3-9099-C40C66FF867C}">
                  <a14:compatExt spid="_x0000_s83984"/>
                </a:ext>
                <a:ext uri="{FF2B5EF4-FFF2-40B4-BE49-F238E27FC236}">
                  <a16:creationId xmlns:a16="http://schemas.microsoft.com/office/drawing/2014/main" id="{00000000-0008-0000-2400-00001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xdr:row>
          <xdr:rowOff>0</xdr:rowOff>
        </xdr:from>
        <xdr:to>
          <xdr:col>5</xdr:col>
          <xdr:colOff>561975</xdr:colOff>
          <xdr:row>11</xdr:row>
          <xdr:rowOff>219075</xdr:rowOff>
        </xdr:to>
        <xdr:sp macro="" textlink="">
          <xdr:nvSpPr>
            <xdr:cNvPr id="83985" name="Check Box 17" hidden="1">
              <a:extLst>
                <a:ext uri="{63B3BB69-23CF-44E3-9099-C40C66FF867C}">
                  <a14:compatExt spid="_x0000_s83985"/>
                </a:ext>
                <a:ext uri="{FF2B5EF4-FFF2-40B4-BE49-F238E27FC236}">
                  <a16:creationId xmlns:a16="http://schemas.microsoft.com/office/drawing/2014/main" id="{00000000-0008-0000-2400-00001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xdr:row>
          <xdr:rowOff>0</xdr:rowOff>
        </xdr:from>
        <xdr:to>
          <xdr:col>5</xdr:col>
          <xdr:colOff>561975</xdr:colOff>
          <xdr:row>12</xdr:row>
          <xdr:rowOff>219075</xdr:rowOff>
        </xdr:to>
        <xdr:sp macro="" textlink="">
          <xdr:nvSpPr>
            <xdr:cNvPr id="83986" name="Check Box 18" hidden="1">
              <a:extLst>
                <a:ext uri="{63B3BB69-23CF-44E3-9099-C40C66FF867C}">
                  <a14:compatExt spid="_x0000_s83986"/>
                </a:ext>
                <a:ext uri="{FF2B5EF4-FFF2-40B4-BE49-F238E27FC236}">
                  <a16:creationId xmlns:a16="http://schemas.microsoft.com/office/drawing/2014/main" id="{00000000-0008-0000-2400-00001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xdr:row>
          <xdr:rowOff>0</xdr:rowOff>
        </xdr:from>
        <xdr:to>
          <xdr:col>5</xdr:col>
          <xdr:colOff>561975</xdr:colOff>
          <xdr:row>14</xdr:row>
          <xdr:rowOff>219075</xdr:rowOff>
        </xdr:to>
        <xdr:sp macro="" textlink="">
          <xdr:nvSpPr>
            <xdr:cNvPr id="83987" name="Check Box 19" hidden="1">
              <a:extLst>
                <a:ext uri="{63B3BB69-23CF-44E3-9099-C40C66FF867C}">
                  <a14:compatExt spid="_x0000_s83987"/>
                </a:ext>
                <a:ext uri="{FF2B5EF4-FFF2-40B4-BE49-F238E27FC236}">
                  <a16:creationId xmlns:a16="http://schemas.microsoft.com/office/drawing/2014/main" id="{00000000-0008-0000-2400-00001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xdr:row>
          <xdr:rowOff>200025</xdr:rowOff>
        </xdr:from>
        <xdr:to>
          <xdr:col>5</xdr:col>
          <xdr:colOff>561975</xdr:colOff>
          <xdr:row>14</xdr:row>
          <xdr:rowOff>28575</xdr:rowOff>
        </xdr:to>
        <xdr:sp macro="" textlink="">
          <xdr:nvSpPr>
            <xdr:cNvPr id="83988" name="Check Box 20" hidden="1">
              <a:extLst>
                <a:ext uri="{63B3BB69-23CF-44E3-9099-C40C66FF867C}">
                  <a14:compatExt spid="_x0000_s83988"/>
                </a:ext>
                <a:ext uri="{FF2B5EF4-FFF2-40B4-BE49-F238E27FC236}">
                  <a16:creationId xmlns:a16="http://schemas.microsoft.com/office/drawing/2014/main" id="{00000000-0008-0000-2400-00001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15</xdr:row>
          <xdr:rowOff>0</xdr:rowOff>
        </xdr:from>
        <xdr:to>
          <xdr:col>5</xdr:col>
          <xdr:colOff>561975</xdr:colOff>
          <xdr:row>15</xdr:row>
          <xdr:rowOff>219075</xdr:rowOff>
        </xdr:to>
        <xdr:sp macro="" textlink="">
          <xdr:nvSpPr>
            <xdr:cNvPr id="83989" name="Check Box 21" hidden="1">
              <a:extLst>
                <a:ext uri="{63B3BB69-23CF-44E3-9099-C40C66FF867C}">
                  <a14:compatExt spid="_x0000_s83989"/>
                </a:ext>
                <a:ext uri="{FF2B5EF4-FFF2-40B4-BE49-F238E27FC236}">
                  <a16:creationId xmlns:a16="http://schemas.microsoft.com/office/drawing/2014/main" id="{00000000-0008-0000-2400-00001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xdr:row>
          <xdr:rowOff>9525</xdr:rowOff>
        </xdr:from>
        <xdr:to>
          <xdr:col>5</xdr:col>
          <xdr:colOff>561975</xdr:colOff>
          <xdr:row>17</xdr:row>
          <xdr:rowOff>0</xdr:rowOff>
        </xdr:to>
        <xdr:sp macro="" textlink="">
          <xdr:nvSpPr>
            <xdr:cNvPr id="83990" name="Check Box 22" hidden="1">
              <a:extLst>
                <a:ext uri="{63B3BB69-23CF-44E3-9099-C40C66FF867C}">
                  <a14:compatExt spid="_x0000_s83990"/>
                </a:ext>
                <a:ext uri="{FF2B5EF4-FFF2-40B4-BE49-F238E27FC236}">
                  <a16:creationId xmlns:a16="http://schemas.microsoft.com/office/drawing/2014/main" id="{00000000-0008-0000-2400-00001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0</xdr:rowOff>
        </xdr:from>
        <xdr:to>
          <xdr:col>5</xdr:col>
          <xdr:colOff>561975</xdr:colOff>
          <xdr:row>17</xdr:row>
          <xdr:rowOff>219075</xdr:rowOff>
        </xdr:to>
        <xdr:sp macro="" textlink="">
          <xdr:nvSpPr>
            <xdr:cNvPr id="83991" name="Check Box 23" hidden="1">
              <a:extLst>
                <a:ext uri="{63B3BB69-23CF-44E3-9099-C40C66FF867C}">
                  <a14:compatExt spid="_x0000_s83991"/>
                </a:ext>
                <a:ext uri="{FF2B5EF4-FFF2-40B4-BE49-F238E27FC236}">
                  <a16:creationId xmlns:a16="http://schemas.microsoft.com/office/drawing/2014/main" id="{00000000-0008-0000-2400-00001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xdr:row>
          <xdr:rowOff>0</xdr:rowOff>
        </xdr:from>
        <xdr:to>
          <xdr:col>5</xdr:col>
          <xdr:colOff>561975</xdr:colOff>
          <xdr:row>18</xdr:row>
          <xdr:rowOff>219075</xdr:rowOff>
        </xdr:to>
        <xdr:sp macro="" textlink="">
          <xdr:nvSpPr>
            <xdr:cNvPr id="83992" name="Check Box 24" hidden="1">
              <a:extLst>
                <a:ext uri="{63B3BB69-23CF-44E3-9099-C40C66FF867C}">
                  <a14:compatExt spid="_x0000_s83992"/>
                </a:ext>
                <a:ext uri="{FF2B5EF4-FFF2-40B4-BE49-F238E27FC236}">
                  <a16:creationId xmlns:a16="http://schemas.microsoft.com/office/drawing/2014/main" id="{00000000-0008-0000-2400-00001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xdr:row>
          <xdr:rowOff>0</xdr:rowOff>
        </xdr:from>
        <xdr:to>
          <xdr:col>5</xdr:col>
          <xdr:colOff>561975</xdr:colOff>
          <xdr:row>19</xdr:row>
          <xdr:rowOff>219075</xdr:rowOff>
        </xdr:to>
        <xdr:sp macro="" textlink="">
          <xdr:nvSpPr>
            <xdr:cNvPr id="83993" name="Check Box 25" hidden="1">
              <a:extLst>
                <a:ext uri="{63B3BB69-23CF-44E3-9099-C40C66FF867C}">
                  <a14:compatExt spid="_x0000_s83993"/>
                </a:ext>
                <a:ext uri="{FF2B5EF4-FFF2-40B4-BE49-F238E27FC236}">
                  <a16:creationId xmlns:a16="http://schemas.microsoft.com/office/drawing/2014/main" id="{00000000-0008-0000-2400-00001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xdr:row>
          <xdr:rowOff>0</xdr:rowOff>
        </xdr:from>
        <xdr:to>
          <xdr:col>5</xdr:col>
          <xdr:colOff>561975</xdr:colOff>
          <xdr:row>20</xdr:row>
          <xdr:rowOff>219075</xdr:rowOff>
        </xdr:to>
        <xdr:sp macro="" textlink="">
          <xdr:nvSpPr>
            <xdr:cNvPr id="83994" name="Check Box 26" hidden="1">
              <a:extLst>
                <a:ext uri="{63B3BB69-23CF-44E3-9099-C40C66FF867C}">
                  <a14:compatExt spid="_x0000_s83994"/>
                </a:ext>
                <a:ext uri="{FF2B5EF4-FFF2-40B4-BE49-F238E27FC236}">
                  <a16:creationId xmlns:a16="http://schemas.microsoft.com/office/drawing/2014/main" id="{00000000-0008-0000-2400-00001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xdr:row>
          <xdr:rowOff>9525</xdr:rowOff>
        </xdr:from>
        <xdr:to>
          <xdr:col>5</xdr:col>
          <xdr:colOff>561975</xdr:colOff>
          <xdr:row>22</xdr:row>
          <xdr:rowOff>0</xdr:rowOff>
        </xdr:to>
        <xdr:sp macro="" textlink="">
          <xdr:nvSpPr>
            <xdr:cNvPr id="83995" name="Check Box 27" hidden="1">
              <a:extLst>
                <a:ext uri="{63B3BB69-23CF-44E3-9099-C40C66FF867C}">
                  <a14:compatExt spid="_x0000_s83995"/>
                </a:ext>
                <a:ext uri="{FF2B5EF4-FFF2-40B4-BE49-F238E27FC236}">
                  <a16:creationId xmlns:a16="http://schemas.microsoft.com/office/drawing/2014/main" id="{00000000-0008-0000-2400-00001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24</xdr:row>
          <xdr:rowOff>9525</xdr:rowOff>
        </xdr:from>
        <xdr:to>
          <xdr:col>5</xdr:col>
          <xdr:colOff>561975</xdr:colOff>
          <xdr:row>24</xdr:row>
          <xdr:rowOff>219075</xdr:rowOff>
        </xdr:to>
        <xdr:sp macro="" textlink="">
          <xdr:nvSpPr>
            <xdr:cNvPr id="83996" name="Check Box 28" hidden="1">
              <a:extLst>
                <a:ext uri="{63B3BB69-23CF-44E3-9099-C40C66FF867C}">
                  <a14:compatExt spid="_x0000_s83996"/>
                </a:ext>
                <a:ext uri="{FF2B5EF4-FFF2-40B4-BE49-F238E27FC236}">
                  <a16:creationId xmlns:a16="http://schemas.microsoft.com/office/drawing/2014/main" id="{00000000-0008-0000-2400-00001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9525</xdr:rowOff>
        </xdr:from>
        <xdr:to>
          <xdr:col>6</xdr:col>
          <xdr:colOff>0</xdr:colOff>
          <xdr:row>27</xdr:row>
          <xdr:rowOff>219075</xdr:rowOff>
        </xdr:to>
        <xdr:sp macro="" textlink="">
          <xdr:nvSpPr>
            <xdr:cNvPr id="83997" name="Check Box 29" hidden="1">
              <a:extLst>
                <a:ext uri="{63B3BB69-23CF-44E3-9099-C40C66FF867C}">
                  <a14:compatExt spid="_x0000_s83997"/>
                </a:ext>
                <a:ext uri="{FF2B5EF4-FFF2-40B4-BE49-F238E27FC236}">
                  <a16:creationId xmlns:a16="http://schemas.microsoft.com/office/drawing/2014/main" id="{00000000-0008-0000-2400-00001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19050</xdr:rowOff>
        </xdr:from>
        <xdr:to>
          <xdr:col>6</xdr:col>
          <xdr:colOff>0</xdr:colOff>
          <xdr:row>29</xdr:row>
          <xdr:rowOff>0</xdr:rowOff>
        </xdr:to>
        <xdr:sp macro="" textlink="">
          <xdr:nvSpPr>
            <xdr:cNvPr id="83998" name="Check Box 30" hidden="1">
              <a:extLst>
                <a:ext uri="{63B3BB69-23CF-44E3-9099-C40C66FF867C}">
                  <a14:compatExt spid="_x0000_s83998"/>
                </a:ext>
                <a:ext uri="{FF2B5EF4-FFF2-40B4-BE49-F238E27FC236}">
                  <a16:creationId xmlns:a16="http://schemas.microsoft.com/office/drawing/2014/main" id="{00000000-0008-0000-2400-00001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34</xdr:row>
          <xdr:rowOff>9525</xdr:rowOff>
        </xdr:from>
        <xdr:to>
          <xdr:col>6</xdr:col>
          <xdr:colOff>0</xdr:colOff>
          <xdr:row>34</xdr:row>
          <xdr:rowOff>219075</xdr:rowOff>
        </xdr:to>
        <xdr:sp macro="" textlink="">
          <xdr:nvSpPr>
            <xdr:cNvPr id="83999" name="Check Box 31" hidden="1">
              <a:extLst>
                <a:ext uri="{63B3BB69-23CF-44E3-9099-C40C66FF867C}">
                  <a14:compatExt spid="_x0000_s83999"/>
                </a:ext>
                <a:ext uri="{FF2B5EF4-FFF2-40B4-BE49-F238E27FC236}">
                  <a16:creationId xmlns:a16="http://schemas.microsoft.com/office/drawing/2014/main" id="{00000000-0008-0000-2400-00001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40</xdr:row>
          <xdr:rowOff>9525</xdr:rowOff>
        </xdr:from>
        <xdr:to>
          <xdr:col>5</xdr:col>
          <xdr:colOff>561975</xdr:colOff>
          <xdr:row>41</xdr:row>
          <xdr:rowOff>0</xdr:rowOff>
        </xdr:to>
        <xdr:sp macro="" textlink="">
          <xdr:nvSpPr>
            <xdr:cNvPr id="84000" name="Check Box 32" hidden="1">
              <a:extLst>
                <a:ext uri="{63B3BB69-23CF-44E3-9099-C40C66FF867C}">
                  <a14:compatExt spid="_x0000_s84000"/>
                </a:ext>
                <a:ext uri="{FF2B5EF4-FFF2-40B4-BE49-F238E27FC236}">
                  <a16:creationId xmlns:a16="http://schemas.microsoft.com/office/drawing/2014/main" id="{00000000-0008-0000-2400-00002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41</xdr:row>
          <xdr:rowOff>0</xdr:rowOff>
        </xdr:from>
        <xdr:to>
          <xdr:col>5</xdr:col>
          <xdr:colOff>561975</xdr:colOff>
          <xdr:row>41</xdr:row>
          <xdr:rowOff>219075</xdr:rowOff>
        </xdr:to>
        <xdr:sp macro="" textlink="">
          <xdr:nvSpPr>
            <xdr:cNvPr id="84001" name="Check Box 33" hidden="1">
              <a:extLst>
                <a:ext uri="{63B3BB69-23CF-44E3-9099-C40C66FF867C}">
                  <a14:compatExt spid="_x0000_s84001"/>
                </a:ext>
                <a:ext uri="{FF2B5EF4-FFF2-40B4-BE49-F238E27FC236}">
                  <a16:creationId xmlns:a16="http://schemas.microsoft.com/office/drawing/2014/main" id="{00000000-0008-0000-2400-00002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42</xdr:row>
          <xdr:rowOff>0</xdr:rowOff>
        </xdr:from>
        <xdr:to>
          <xdr:col>5</xdr:col>
          <xdr:colOff>561975</xdr:colOff>
          <xdr:row>42</xdr:row>
          <xdr:rowOff>219075</xdr:rowOff>
        </xdr:to>
        <xdr:sp macro="" textlink="">
          <xdr:nvSpPr>
            <xdr:cNvPr id="84002" name="Check Box 34" hidden="1">
              <a:extLst>
                <a:ext uri="{63B3BB69-23CF-44E3-9099-C40C66FF867C}">
                  <a14:compatExt spid="_x0000_s84002"/>
                </a:ext>
                <a:ext uri="{FF2B5EF4-FFF2-40B4-BE49-F238E27FC236}">
                  <a16:creationId xmlns:a16="http://schemas.microsoft.com/office/drawing/2014/main" id="{00000000-0008-0000-2400-00002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43</xdr:row>
          <xdr:rowOff>0</xdr:rowOff>
        </xdr:from>
        <xdr:to>
          <xdr:col>5</xdr:col>
          <xdr:colOff>561975</xdr:colOff>
          <xdr:row>43</xdr:row>
          <xdr:rowOff>219075</xdr:rowOff>
        </xdr:to>
        <xdr:sp macro="" textlink="">
          <xdr:nvSpPr>
            <xdr:cNvPr id="84003" name="Check Box 35" hidden="1">
              <a:extLst>
                <a:ext uri="{63B3BB69-23CF-44E3-9099-C40C66FF867C}">
                  <a14:compatExt spid="_x0000_s84003"/>
                </a:ext>
                <a:ext uri="{FF2B5EF4-FFF2-40B4-BE49-F238E27FC236}">
                  <a16:creationId xmlns:a16="http://schemas.microsoft.com/office/drawing/2014/main" id="{00000000-0008-0000-2400-00002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45</xdr:row>
          <xdr:rowOff>247650</xdr:rowOff>
        </xdr:from>
        <xdr:to>
          <xdr:col>6</xdr:col>
          <xdr:colOff>0</xdr:colOff>
          <xdr:row>45</xdr:row>
          <xdr:rowOff>447675</xdr:rowOff>
        </xdr:to>
        <xdr:sp macro="" textlink="">
          <xdr:nvSpPr>
            <xdr:cNvPr id="84004" name="Check Box 36" hidden="1">
              <a:extLst>
                <a:ext uri="{63B3BB69-23CF-44E3-9099-C40C66FF867C}">
                  <a14:compatExt spid="_x0000_s84004"/>
                </a:ext>
                <a:ext uri="{FF2B5EF4-FFF2-40B4-BE49-F238E27FC236}">
                  <a16:creationId xmlns:a16="http://schemas.microsoft.com/office/drawing/2014/main" id="{00000000-0008-0000-2400-00002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50</xdr:row>
          <xdr:rowOff>142875</xdr:rowOff>
        </xdr:from>
        <xdr:to>
          <xdr:col>6</xdr:col>
          <xdr:colOff>0</xdr:colOff>
          <xdr:row>51</xdr:row>
          <xdr:rowOff>123825</xdr:rowOff>
        </xdr:to>
        <xdr:sp macro="" textlink="">
          <xdr:nvSpPr>
            <xdr:cNvPr id="84005" name="Check Box 37" hidden="1">
              <a:extLst>
                <a:ext uri="{63B3BB69-23CF-44E3-9099-C40C66FF867C}">
                  <a14:compatExt spid="_x0000_s84005"/>
                </a:ext>
                <a:ext uri="{FF2B5EF4-FFF2-40B4-BE49-F238E27FC236}">
                  <a16:creationId xmlns:a16="http://schemas.microsoft.com/office/drawing/2014/main" id="{00000000-0008-0000-2400-00002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60</xdr:row>
          <xdr:rowOff>9525</xdr:rowOff>
        </xdr:from>
        <xdr:to>
          <xdr:col>6</xdr:col>
          <xdr:colOff>0</xdr:colOff>
          <xdr:row>61</xdr:row>
          <xdr:rowOff>28575</xdr:rowOff>
        </xdr:to>
        <xdr:sp macro="" textlink="">
          <xdr:nvSpPr>
            <xdr:cNvPr id="84006" name="Check Box 38" hidden="1">
              <a:extLst>
                <a:ext uri="{63B3BB69-23CF-44E3-9099-C40C66FF867C}">
                  <a14:compatExt spid="_x0000_s84006"/>
                </a:ext>
                <a:ext uri="{FF2B5EF4-FFF2-40B4-BE49-F238E27FC236}">
                  <a16:creationId xmlns:a16="http://schemas.microsoft.com/office/drawing/2014/main" id="{00000000-0008-0000-2400-00002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68</xdr:row>
          <xdr:rowOff>171450</xdr:rowOff>
        </xdr:from>
        <xdr:to>
          <xdr:col>6</xdr:col>
          <xdr:colOff>0</xdr:colOff>
          <xdr:row>70</xdr:row>
          <xdr:rowOff>0</xdr:rowOff>
        </xdr:to>
        <xdr:sp macro="" textlink="">
          <xdr:nvSpPr>
            <xdr:cNvPr id="84007" name="Check Box 39" hidden="1">
              <a:extLst>
                <a:ext uri="{63B3BB69-23CF-44E3-9099-C40C66FF867C}">
                  <a14:compatExt spid="_x0000_s84007"/>
                </a:ext>
                <a:ext uri="{FF2B5EF4-FFF2-40B4-BE49-F238E27FC236}">
                  <a16:creationId xmlns:a16="http://schemas.microsoft.com/office/drawing/2014/main" id="{00000000-0008-0000-2400-00002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71</xdr:row>
          <xdr:rowOff>85725</xdr:rowOff>
        </xdr:from>
        <xdr:to>
          <xdr:col>6</xdr:col>
          <xdr:colOff>0</xdr:colOff>
          <xdr:row>72</xdr:row>
          <xdr:rowOff>104775</xdr:rowOff>
        </xdr:to>
        <xdr:sp macro="" textlink="">
          <xdr:nvSpPr>
            <xdr:cNvPr id="84008" name="Check Box 40" hidden="1">
              <a:extLst>
                <a:ext uri="{63B3BB69-23CF-44E3-9099-C40C66FF867C}">
                  <a14:compatExt spid="_x0000_s84008"/>
                </a:ext>
                <a:ext uri="{FF2B5EF4-FFF2-40B4-BE49-F238E27FC236}">
                  <a16:creationId xmlns:a16="http://schemas.microsoft.com/office/drawing/2014/main" id="{00000000-0008-0000-2400-00002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75</xdr:row>
          <xdr:rowOff>0</xdr:rowOff>
        </xdr:from>
        <xdr:to>
          <xdr:col>6</xdr:col>
          <xdr:colOff>0</xdr:colOff>
          <xdr:row>76</xdr:row>
          <xdr:rowOff>19050</xdr:rowOff>
        </xdr:to>
        <xdr:sp macro="" textlink="">
          <xdr:nvSpPr>
            <xdr:cNvPr id="84009" name="Check Box 41" hidden="1">
              <a:extLst>
                <a:ext uri="{63B3BB69-23CF-44E3-9099-C40C66FF867C}">
                  <a14:compatExt spid="_x0000_s84009"/>
                </a:ext>
                <a:ext uri="{FF2B5EF4-FFF2-40B4-BE49-F238E27FC236}">
                  <a16:creationId xmlns:a16="http://schemas.microsoft.com/office/drawing/2014/main" id="{00000000-0008-0000-2400-00002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75</xdr:row>
          <xdr:rowOff>180975</xdr:rowOff>
        </xdr:from>
        <xdr:to>
          <xdr:col>6</xdr:col>
          <xdr:colOff>0</xdr:colOff>
          <xdr:row>77</xdr:row>
          <xdr:rowOff>9525</xdr:rowOff>
        </xdr:to>
        <xdr:sp macro="" textlink="">
          <xdr:nvSpPr>
            <xdr:cNvPr id="84010" name="Check Box 42" hidden="1">
              <a:extLst>
                <a:ext uri="{63B3BB69-23CF-44E3-9099-C40C66FF867C}">
                  <a14:compatExt spid="_x0000_s84010"/>
                </a:ext>
                <a:ext uri="{FF2B5EF4-FFF2-40B4-BE49-F238E27FC236}">
                  <a16:creationId xmlns:a16="http://schemas.microsoft.com/office/drawing/2014/main" id="{00000000-0008-0000-2400-00002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81</xdr:row>
          <xdr:rowOff>171450</xdr:rowOff>
        </xdr:from>
        <xdr:to>
          <xdr:col>6</xdr:col>
          <xdr:colOff>0</xdr:colOff>
          <xdr:row>82</xdr:row>
          <xdr:rowOff>0</xdr:rowOff>
        </xdr:to>
        <xdr:sp macro="" textlink="">
          <xdr:nvSpPr>
            <xdr:cNvPr id="84011" name="Check Box 43" hidden="1">
              <a:extLst>
                <a:ext uri="{63B3BB69-23CF-44E3-9099-C40C66FF867C}">
                  <a14:compatExt spid="_x0000_s84011"/>
                </a:ext>
                <a:ext uri="{FF2B5EF4-FFF2-40B4-BE49-F238E27FC236}">
                  <a16:creationId xmlns:a16="http://schemas.microsoft.com/office/drawing/2014/main" id="{00000000-0008-0000-2400-00002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87</xdr:row>
          <xdr:rowOff>95250</xdr:rowOff>
        </xdr:from>
        <xdr:to>
          <xdr:col>6</xdr:col>
          <xdr:colOff>0</xdr:colOff>
          <xdr:row>87</xdr:row>
          <xdr:rowOff>304800</xdr:rowOff>
        </xdr:to>
        <xdr:sp macro="" textlink="">
          <xdr:nvSpPr>
            <xdr:cNvPr id="84012" name="Check Box 44" hidden="1">
              <a:extLst>
                <a:ext uri="{63B3BB69-23CF-44E3-9099-C40C66FF867C}">
                  <a14:compatExt spid="_x0000_s84012"/>
                </a:ext>
                <a:ext uri="{FF2B5EF4-FFF2-40B4-BE49-F238E27FC236}">
                  <a16:creationId xmlns:a16="http://schemas.microsoft.com/office/drawing/2014/main" id="{00000000-0008-0000-2400-00002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98</xdr:row>
          <xdr:rowOff>0</xdr:rowOff>
        </xdr:from>
        <xdr:to>
          <xdr:col>6</xdr:col>
          <xdr:colOff>0</xdr:colOff>
          <xdr:row>99</xdr:row>
          <xdr:rowOff>19050</xdr:rowOff>
        </xdr:to>
        <xdr:sp macro="" textlink="">
          <xdr:nvSpPr>
            <xdr:cNvPr id="84013" name="Check Box 45" hidden="1">
              <a:extLst>
                <a:ext uri="{63B3BB69-23CF-44E3-9099-C40C66FF867C}">
                  <a14:compatExt spid="_x0000_s84013"/>
                </a:ext>
                <a:ext uri="{FF2B5EF4-FFF2-40B4-BE49-F238E27FC236}">
                  <a16:creationId xmlns:a16="http://schemas.microsoft.com/office/drawing/2014/main" id="{00000000-0008-0000-2400-00002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114</xdr:row>
          <xdr:rowOff>76200</xdr:rowOff>
        </xdr:from>
        <xdr:to>
          <xdr:col>6</xdr:col>
          <xdr:colOff>0</xdr:colOff>
          <xdr:row>115</xdr:row>
          <xdr:rowOff>95250</xdr:rowOff>
        </xdr:to>
        <xdr:sp macro="" textlink="">
          <xdr:nvSpPr>
            <xdr:cNvPr id="84014" name="Check Box 46" hidden="1">
              <a:extLst>
                <a:ext uri="{63B3BB69-23CF-44E3-9099-C40C66FF867C}">
                  <a14:compatExt spid="_x0000_s84014"/>
                </a:ext>
                <a:ext uri="{FF2B5EF4-FFF2-40B4-BE49-F238E27FC236}">
                  <a16:creationId xmlns:a16="http://schemas.microsoft.com/office/drawing/2014/main" id="{00000000-0008-0000-2400-00002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118</xdr:row>
          <xdr:rowOff>66675</xdr:rowOff>
        </xdr:from>
        <xdr:to>
          <xdr:col>6</xdr:col>
          <xdr:colOff>0</xdr:colOff>
          <xdr:row>118</xdr:row>
          <xdr:rowOff>276225</xdr:rowOff>
        </xdr:to>
        <xdr:sp macro="" textlink="">
          <xdr:nvSpPr>
            <xdr:cNvPr id="84015" name="Check Box 47" hidden="1">
              <a:extLst>
                <a:ext uri="{63B3BB69-23CF-44E3-9099-C40C66FF867C}">
                  <a14:compatExt spid="_x0000_s84015"/>
                </a:ext>
                <a:ext uri="{FF2B5EF4-FFF2-40B4-BE49-F238E27FC236}">
                  <a16:creationId xmlns:a16="http://schemas.microsoft.com/office/drawing/2014/main" id="{00000000-0008-0000-2400-00002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119</xdr:row>
          <xdr:rowOff>323850</xdr:rowOff>
        </xdr:from>
        <xdr:to>
          <xdr:col>6</xdr:col>
          <xdr:colOff>0</xdr:colOff>
          <xdr:row>121</xdr:row>
          <xdr:rowOff>0</xdr:rowOff>
        </xdr:to>
        <xdr:sp macro="" textlink="">
          <xdr:nvSpPr>
            <xdr:cNvPr id="84016" name="Check Box 48" hidden="1">
              <a:extLst>
                <a:ext uri="{63B3BB69-23CF-44E3-9099-C40C66FF867C}">
                  <a14:compatExt spid="_x0000_s84016"/>
                </a:ext>
                <a:ext uri="{FF2B5EF4-FFF2-40B4-BE49-F238E27FC236}">
                  <a16:creationId xmlns:a16="http://schemas.microsoft.com/office/drawing/2014/main" id="{00000000-0008-0000-2400-00003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120</xdr:row>
          <xdr:rowOff>180975</xdr:rowOff>
        </xdr:from>
        <xdr:to>
          <xdr:col>6</xdr:col>
          <xdr:colOff>0</xdr:colOff>
          <xdr:row>122</xdr:row>
          <xdr:rowOff>19050</xdr:rowOff>
        </xdr:to>
        <xdr:sp macro="" textlink="">
          <xdr:nvSpPr>
            <xdr:cNvPr id="84017" name="Check Box 49" hidden="1">
              <a:extLst>
                <a:ext uri="{63B3BB69-23CF-44E3-9099-C40C66FF867C}">
                  <a14:compatExt spid="_x0000_s84017"/>
                </a:ext>
                <a:ext uri="{FF2B5EF4-FFF2-40B4-BE49-F238E27FC236}">
                  <a16:creationId xmlns:a16="http://schemas.microsoft.com/office/drawing/2014/main" id="{00000000-0008-0000-2400-00003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121</xdr:row>
          <xdr:rowOff>180975</xdr:rowOff>
        </xdr:from>
        <xdr:to>
          <xdr:col>6</xdr:col>
          <xdr:colOff>0</xdr:colOff>
          <xdr:row>123</xdr:row>
          <xdr:rowOff>19050</xdr:rowOff>
        </xdr:to>
        <xdr:sp macro="" textlink="">
          <xdr:nvSpPr>
            <xdr:cNvPr id="84018" name="Check Box 50" hidden="1">
              <a:extLst>
                <a:ext uri="{63B3BB69-23CF-44E3-9099-C40C66FF867C}">
                  <a14:compatExt spid="_x0000_s84018"/>
                </a:ext>
                <a:ext uri="{FF2B5EF4-FFF2-40B4-BE49-F238E27FC236}">
                  <a16:creationId xmlns:a16="http://schemas.microsoft.com/office/drawing/2014/main" id="{00000000-0008-0000-2400-00003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122</xdr:row>
          <xdr:rowOff>171450</xdr:rowOff>
        </xdr:from>
        <xdr:to>
          <xdr:col>6</xdr:col>
          <xdr:colOff>0</xdr:colOff>
          <xdr:row>124</xdr:row>
          <xdr:rowOff>9525</xdr:rowOff>
        </xdr:to>
        <xdr:sp macro="" textlink="">
          <xdr:nvSpPr>
            <xdr:cNvPr id="84019" name="Check Box 51" hidden="1">
              <a:extLst>
                <a:ext uri="{63B3BB69-23CF-44E3-9099-C40C66FF867C}">
                  <a14:compatExt spid="_x0000_s84019"/>
                </a:ext>
                <a:ext uri="{FF2B5EF4-FFF2-40B4-BE49-F238E27FC236}">
                  <a16:creationId xmlns:a16="http://schemas.microsoft.com/office/drawing/2014/main" id="{00000000-0008-0000-2400-00003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123</xdr:row>
          <xdr:rowOff>171450</xdr:rowOff>
        </xdr:from>
        <xdr:to>
          <xdr:col>6</xdr:col>
          <xdr:colOff>0</xdr:colOff>
          <xdr:row>125</xdr:row>
          <xdr:rowOff>9525</xdr:rowOff>
        </xdr:to>
        <xdr:sp macro="" textlink="">
          <xdr:nvSpPr>
            <xdr:cNvPr id="84020" name="Check Box 52" hidden="1">
              <a:extLst>
                <a:ext uri="{63B3BB69-23CF-44E3-9099-C40C66FF867C}">
                  <a14:compatExt spid="_x0000_s84020"/>
                </a:ext>
                <a:ext uri="{FF2B5EF4-FFF2-40B4-BE49-F238E27FC236}">
                  <a16:creationId xmlns:a16="http://schemas.microsoft.com/office/drawing/2014/main" id="{00000000-0008-0000-2400-00003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125</xdr:row>
          <xdr:rowOff>95250</xdr:rowOff>
        </xdr:from>
        <xdr:to>
          <xdr:col>6</xdr:col>
          <xdr:colOff>0</xdr:colOff>
          <xdr:row>126</xdr:row>
          <xdr:rowOff>114300</xdr:rowOff>
        </xdr:to>
        <xdr:sp macro="" textlink="">
          <xdr:nvSpPr>
            <xdr:cNvPr id="84021" name="Check Box 53" hidden="1">
              <a:extLst>
                <a:ext uri="{63B3BB69-23CF-44E3-9099-C40C66FF867C}">
                  <a14:compatExt spid="_x0000_s84021"/>
                </a:ext>
                <a:ext uri="{FF2B5EF4-FFF2-40B4-BE49-F238E27FC236}">
                  <a16:creationId xmlns:a16="http://schemas.microsoft.com/office/drawing/2014/main" id="{00000000-0008-0000-2400-00003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127</xdr:row>
          <xdr:rowOff>76200</xdr:rowOff>
        </xdr:from>
        <xdr:to>
          <xdr:col>6</xdr:col>
          <xdr:colOff>0</xdr:colOff>
          <xdr:row>128</xdr:row>
          <xdr:rowOff>95250</xdr:rowOff>
        </xdr:to>
        <xdr:sp macro="" textlink="">
          <xdr:nvSpPr>
            <xdr:cNvPr id="84022" name="Check Box 54" hidden="1">
              <a:extLst>
                <a:ext uri="{63B3BB69-23CF-44E3-9099-C40C66FF867C}">
                  <a14:compatExt spid="_x0000_s84022"/>
                </a:ext>
                <a:ext uri="{FF2B5EF4-FFF2-40B4-BE49-F238E27FC236}">
                  <a16:creationId xmlns:a16="http://schemas.microsoft.com/office/drawing/2014/main" id="{00000000-0008-0000-2400-00003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128</xdr:row>
          <xdr:rowOff>180975</xdr:rowOff>
        </xdr:from>
        <xdr:to>
          <xdr:col>6</xdr:col>
          <xdr:colOff>0</xdr:colOff>
          <xdr:row>130</xdr:row>
          <xdr:rowOff>9525</xdr:rowOff>
        </xdr:to>
        <xdr:sp macro="" textlink="">
          <xdr:nvSpPr>
            <xdr:cNvPr id="84023" name="Check Box 55" hidden="1">
              <a:extLst>
                <a:ext uri="{63B3BB69-23CF-44E3-9099-C40C66FF867C}">
                  <a14:compatExt spid="_x0000_s84023"/>
                </a:ext>
                <a:ext uri="{FF2B5EF4-FFF2-40B4-BE49-F238E27FC236}">
                  <a16:creationId xmlns:a16="http://schemas.microsoft.com/office/drawing/2014/main" id="{00000000-0008-0000-2400-000037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130</xdr:row>
          <xdr:rowOff>57150</xdr:rowOff>
        </xdr:from>
        <xdr:to>
          <xdr:col>6</xdr:col>
          <xdr:colOff>0</xdr:colOff>
          <xdr:row>130</xdr:row>
          <xdr:rowOff>266700</xdr:rowOff>
        </xdr:to>
        <xdr:sp macro="" textlink="">
          <xdr:nvSpPr>
            <xdr:cNvPr id="84024" name="Check Box 56" hidden="1">
              <a:extLst>
                <a:ext uri="{63B3BB69-23CF-44E3-9099-C40C66FF867C}">
                  <a14:compatExt spid="_x0000_s84024"/>
                </a:ext>
                <a:ext uri="{FF2B5EF4-FFF2-40B4-BE49-F238E27FC236}">
                  <a16:creationId xmlns:a16="http://schemas.microsoft.com/office/drawing/2014/main" id="{00000000-0008-0000-2400-000038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133</xdr:row>
          <xdr:rowOff>142875</xdr:rowOff>
        </xdr:from>
        <xdr:to>
          <xdr:col>6</xdr:col>
          <xdr:colOff>0</xdr:colOff>
          <xdr:row>134</xdr:row>
          <xdr:rowOff>0</xdr:rowOff>
        </xdr:to>
        <xdr:sp macro="" textlink="">
          <xdr:nvSpPr>
            <xdr:cNvPr id="84025" name="Check Box 57" hidden="1">
              <a:extLst>
                <a:ext uri="{63B3BB69-23CF-44E3-9099-C40C66FF867C}">
                  <a14:compatExt spid="_x0000_s84025"/>
                </a:ext>
                <a:ext uri="{FF2B5EF4-FFF2-40B4-BE49-F238E27FC236}">
                  <a16:creationId xmlns:a16="http://schemas.microsoft.com/office/drawing/2014/main" id="{00000000-0008-0000-2400-000039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137</xdr:row>
          <xdr:rowOff>238125</xdr:rowOff>
        </xdr:from>
        <xdr:to>
          <xdr:col>6</xdr:col>
          <xdr:colOff>0</xdr:colOff>
          <xdr:row>138</xdr:row>
          <xdr:rowOff>104775</xdr:rowOff>
        </xdr:to>
        <xdr:sp macro="" textlink="">
          <xdr:nvSpPr>
            <xdr:cNvPr id="84026" name="Check Box 58" hidden="1">
              <a:extLst>
                <a:ext uri="{63B3BB69-23CF-44E3-9099-C40C66FF867C}">
                  <a14:compatExt spid="_x0000_s84026"/>
                </a:ext>
                <a:ext uri="{FF2B5EF4-FFF2-40B4-BE49-F238E27FC236}">
                  <a16:creationId xmlns:a16="http://schemas.microsoft.com/office/drawing/2014/main" id="{00000000-0008-0000-2400-00003A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139</xdr:row>
          <xdr:rowOff>66675</xdr:rowOff>
        </xdr:from>
        <xdr:to>
          <xdr:col>6</xdr:col>
          <xdr:colOff>0</xdr:colOff>
          <xdr:row>139</xdr:row>
          <xdr:rowOff>276225</xdr:rowOff>
        </xdr:to>
        <xdr:sp macro="" textlink="">
          <xdr:nvSpPr>
            <xdr:cNvPr id="84027" name="Check Box 59" hidden="1">
              <a:extLst>
                <a:ext uri="{63B3BB69-23CF-44E3-9099-C40C66FF867C}">
                  <a14:compatExt spid="_x0000_s84027"/>
                </a:ext>
                <a:ext uri="{FF2B5EF4-FFF2-40B4-BE49-F238E27FC236}">
                  <a16:creationId xmlns:a16="http://schemas.microsoft.com/office/drawing/2014/main" id="{00000000-0008-0000-2400-00003B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139</xdr:row>
          <xdr:rowOff>333375</xdr:rowOff>
        </xdr:from>
        <xdr:to>
          <xdr:col>6</xdr:col>
          <xdr:colOff>0</xdr:colOff>
          <xdr:row>141</xdr:row>
          <xdr:rowOff>9525</xdr:rowOff>
        </xdr:to>
        <xdr:sp macro="" textlink="">
          <xdr:nvSpPr>
            <xdr:cNvPr id="84028" name="Check Box 60" hidden="1">
              <a:extLst>
                <a:ext uri="{63B3BB69-23CF-44E3-9099-C40C66FF867C}">
                  <a14:compatExt spid="_x0000_s84028"/>
                </a:ext>
                <a:ext uri="{FF2B5EF4-FFF2-40B4-BE49-F238E27FC236}">
                  <a16:creationId xmlns:a16="http://schemas.microsoft.com/office/drawing/2014/main" id="{00000000-0008-0000-2400-00003C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140</xdr:row>
          <xdr:rowOff>180975</xdr:rowOff>
        </xdr:from>
        <xdr:to>
          <xdr:col>6</xdr:col>
          <xdr:colOff>0</xdr:colOff>
          <xdr:row>142</xdr:row>
          <xdr:rowOff>19050</xdr:rowOff>
        </xdr:to>
        <xdr:sp macro="" textlink="">
          <xdr:nvSpPr>
            <xdr:cNvPr id="84029" name="Check Box 61" hidden="1">
              <a:extLst>
                <a:ext uri="{63B3BB69-23CF-44E3-9099-C40C66FF867C}">
                  <a14:compatExt spid="_x0000_s84029"/>
                </a:ext>
                <a:ext uri="{FF2B5EF4-FFF2-40B4-BE49-F238E27FC236}">
                  <a16:creationId xmlns:a16="http://schemas.microsoft.com/office/drawing/2014/main" id="{00000000-0008-0000-2400-00003D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142</xdr:row>
          <xdr:rowOff>66675</xdr:rowOff>
        </xdr:from>
        <xdr:to>
          <xdr:col>6</xdr:col>
          <xdr:colOff>0</xdr:colOff>
          <xdr:row>142</xdr:row>
          <xdr:rowOff>285750</xdr:rowOff>
        </xdr:to>
        <xdr:sp macro="" textlink="">
          <xdr:nvSpPr>
            <xdr:cNvPr id="84030" name="Check Box 62" hidden="1">
              <a:extLst>
                <a:ext uri="{63B3BB69-23CF-44E3-9099-C40C66FF867C}">
                  <a14:compatExt spid="_x0000_s84030"/>
                </a:ext>
                <a:ext uri="{FF2B5EF4-FFF2-40B4-BE49-F238E27FC236}">
                  <a16:creationId xmlns:a16="http://schemas.microsoft.com/office/drawing/2014/main" id="{00000000-0008-0000-2400-00003E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143</xdr:row>
          <xdr:rowOff>152400</xdr:rowOff>
        </xdr:from>
        <xdr:to>
          <xdr:col>6</xdr:col>
          <xdr:colOff>0</xdr:colOff>
          <xdr:row>144</xdr:row>
          <xdr:rowOff>171450</xdr:rowOff>
        </xdr:to>
        <xdr:sp macro="" textlink="">
          <xdr:nvSpPr>
            <xdr:cNvPr id="84031" name="Check Box 63" hidden="1">
              <a:extLst>
                <a:ext uri="{63B3BB69-23CF-44E3-9099-C40C66FF867C}">
                  <a14:compatExt spid="_x0000_s84031"/>
                </a:ext>
                <a:ext uri="{FF2B5EF4-FFF2-40B4-BE49-F238E27FC236}">
                  <a16:creationId xmlns:a16="http://schemas.microsoft.com/office/drawing/2014/main" id="{00000000-0008-0000-2400-00003F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146</xdr:row>
          <xdr:rowOff>47625</xdr:rowOff>
        </xdr:from>
        <xdr:to>
          <xdr:col>6</xdr:col>
          <xdr:colOff>0</xdr:colOff>
          <xdr:row>146</xdr:row>
          <xdr:rowOff>266700</xdr:rowOff>
        </xdr:to>
        <xdr:sp macro="" textlink="">
          <xdr:nvSpPr>
            <xdr:cNvPr id="84032" name="Check Box 64" hidden="1">
              <a:extLst>
                <a:ext uri="{63B3BB69-23CF-44E3-9099-C40C66FF867C}">
                  <a14:compatExt spid="_x0000_s84032"/>
                </a:ext>
                <a:ext uri="{FF2B5EF4-FFF2-40B4-BE49-F238E27FC236}">
                  <a16:creationId xmlns:a16="http://schemas.microsoft.com/office/drawing/2014/main" id="{00000000-0008-0000-2400-000040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147</xdr:row>
          <xdr:rowOff>171450</xdr:rowOff>
        </xdr:from>
        <xdr:to>
          <xdr:col>6</xdr:col>
          <xdr:colOff>0</xdr:colOff>
          <xdr:row>149</xdr:row>
          <xdr:rowOff>9525</xdr:rowOff>
        </xdr:to>
        <xdr:sp macro="" textlink="">
          <xdr:nvSpPr>
            <xdr:cNvPr id="84033" name="Check Box 65" hidden="1">
              <a:extLst>
                <a:ext uri="{63B3BB69-23CF-44E3-9099-C40C66FF867C}">
                  <a14:compatExt spid="_x0000_s84033"/>
                </a:ext>
                <a:ext uri="{FF2B5EF4-FFF2-40B4-BE49-F238E27FC236}">
                  <a16:creationId xmlns:a16="http://schemas.microsoft.com/office/drawing/2014/main" id="{00000000-0008-0000-2400-000041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148</xdr:row>
          <xdr:rowOff>171450</xdr:rowOff>
        </xdr:from>
        <xdr:to>
          <xdr:col>6</xdr:col>
          <xdr:colOff>0</xdr:colOff>
          <xdr:row>150</xdr:row>
          <xdr:rowOff>9525</xdr:rowOff>
        </xdr:to>
        <xdr:sp macro="" textlink="">
          <xdr:nvSpPr>
            <xdr:cNvPr id="84034" name="Check Box 66" hidden="1">
              <a:extLst>
                <a:ext uri="{63B3BB69-23CF-44E3-9099-C40C66FF867C}">
                  <a14:compatExt spid="_x0000_s84034"/>
                </a:ext>
                <a:ext uri="{FF2B5EF4-FFF2-40B4-BE49-F238E27FC236}">
                  <a16:creationId xmlns:a16="http://schemas.microsoft.com/office/drawing/2014/main" id="{00000000-0008-0000-2400-000042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147</xdr:row>
          <xdr:rowOff>171450</xdr:rowOff>
        </xdr:from>
        <xdr:to>
          <xdr:col>6</xdr:col>
          <xdr:colOff>0</xdr:colOff>
          <xdr:row>149</xdr:row>
          <xdr:rowOff>9525</xdr:rowOff>
        </xdr:to>
        <xdr:sp macro="" textlink="">
          <xdr:nvSpPr>
            <xdr:cNvPr id="84035" name="チェック 69" hidden="1">
              <a:extLst>
                <a:ext uri="{63B3BB69-23CF-44E3-9099-C40C66FF867C}">
                  <a14:compatExt spid="_x0000_s84035"/>
                </a:ext>
                <a:ext uri="{FF2B5EF4-FFF2-40B4-BE49-F238E27FC236}">
                  <a16:creationId xmlns:a16="http://schemas.microsoft.com/office/drawing/2014/main" id="{00000000-0008-0000-2400-000043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146</xdr:row>
          <xdr:rowOff>47625</xdr:rowOff>
        </xdr:from>
        <xdr:to>
          <xdr:col>7</xdr:col>
          <xdr:colOff>0</xdr:colOff>
          <xdr:row>146</xdr:row>
          <xdr:rowOff>266700</xdr:rowOff>
        </xdr:to>
        <xdr:sp macro="" textlink="">
          <xdr:nvSpPr>
            <xdr:cNvPr id="84036" name="チェック 71" hidden="1">
              <a:extLst>
                <a:ext uri="{63B3BB69-23CF-44E3-9099-C40C66FF867C}">
                  <a14:compatExt spid="_x0000_s84036"/>
                </a:ext>
                <a:ext uri="{FF2B5EF4-FFF2-40B4-BE49-F238E27FC236}">
                  <a16:creationId xmlns:a16="http://schemas.microsoft.com/office/drawing/2014/main" id="{00000000-0008-0000-2400-000044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146</xdr:row>
          <xdr:rowOff>295275</xdr:rowOff>
        </xdr:from>
        <xdr:to>
          <xdr:col>6</xdr:col>
          <xdr:colOff>0</xdr:colOff>
          <xdr:row>148</xdr:row>
          <xdr:rowOff>0</xdr:rowOff>
        </xdr:to>
        <xdr:sp macro="" textlink="">
          <xdr:nvSpPr>
            <xdr:cNvPr id="84037" name="チェック 72" hidden="1">
              <a:extLst>
                <a:ext uri="{63B3BB69-23CF-44E3-9099-C40C66FF867C}">
                  <a14:compatExt spid="_x0000_s84037"/>
                </a:ext>
                <a:ext uri="{FF2B5EF4-FFF2-40B4-BE49-F238E27FC236}">
                  <a16:creationId xmlns:a16="http://schemas.microsoft.com/office/drawing/2014/main" id="{00000000-0008-0000-2400-000045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151</xdr:row>
          <xdr:rowOff>19050</xdr:rowOff>
        </xdr:from>
        <xdr:to>
          <xdr:col>6</xdr:col>
          <xdr:colOff>0</xdr:colOff>
          <xdr:row>151</xdr:row>
          <xdr:rowOff>228600</xdr:rowOff>
        </xdr:to>
        <xdr:sp macro="" textlink="">
          <xdr:nvSpPr>
            <xdr:cNvPr id="84038" name="チェック 73" hidden="1">
              <a:extLst>
                <a:ext uri="{63B3BB69-23CF-44E3-9099-C40C66FF867C}">
                  <a14:compatExt spid="_x0000_s84038"/>
                </a:ext>
                <a:ext uri="{FF2B5EF4-FFF2-40B4-BE49-F238E27FC236}">
                  <a16:creationId xmlns:a16="http://schemas.microsoft.com/office/drawing/2014/main" id="{00000000-0008-0000-2400-0000464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3.xml.rels><?xml version="1.0" encoding="UTF-8" standalone="yes"?>
<Relationships xmlns="http://schemas.openxmlformats.org/package/2006/relationships"><Relationship Id="rId26" Type="http://schemas.openxmlformats.org/officeDocument/2006/relationships/ctrlProp" Target="../ctrlProps/ctrlProp92.xml"/><Relationship Id="rId21" Type="http://schemas.openxmlformats.org/officeDocument/2006/relationships/ctrlProp" Target="../ctrlProps/ctrlProp87.xml"/><Relationship Id="rId42" Type="http://schemas.openxmlformats.org/officeDocument/2006/relationships/ctrlProp" Target="../ctrlProps/ctrlProp108.xml"/><Relationship Id="rId47" Type="http://schemas.openxmlformats.org/officeDocument/2006/relationships/ctrlProp" Target="../ctrlProps/ctrlProp113.xml"/><Relationship Id="rId63" Type="http://schemas.openxmlformats.org/officeDocument/2006/relationships/ctrlProp" Target="../ctrlProps/ctrlProp129.xml"/><Relationship Id="rId68" Type="http://schemas.openxmlformats.org/officeDocument/2006/relationships/ctrlProp" Target="../ctrlProps/ctrlProp134.xml"/><Relationship Id="rId7" Type="http://schemas.openxmlformats.org/officeDocument/2006/relationships/ctrlProp" Target="../ctrlProps/ctrlProp73.xml"/><Relationship Id="rId71" Type="http://schemas.openxmlformats.org/officeDocument/2006/relationships/ctrlProp" Target="../ctrlProps/ctrlProp137.xml"/><Relationship Id="rId2" Type="http://schemas.openxmlformats.org/officeDocument/2006/relationships/drawing" Target="../drawings/drawing2.xml"/><Relationship Id="rId16" Type="http://schemas.openxmlformats.org/officeDocument/2006/relationships/ctrlProp" Target="../ctrlProps/ctrlProp82.xml"/><Relationship Id="rId29" Type="http://schemas.openxmlformats.org/officeDocument/2006/relationships/ctrlProp" Target="../ctrlProps/ctrlProp95.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37" Type="http://schemas.openxmlformats.org/officeDocument/2006/relationships/ctrlProp" Target="../ctrlProps/ctrlProp103.xml"/><Relationship Id="rId40" Type="http://schemas.openxmlformats.org/officeDocument/2006/relationships/ctrlProp" Target="../ctrlProps/ctrlProp106.xml"/><Relationship Id="rId45" Type="http://schemas.openxmlformats.org/officeDocument/2006/relationships/ctrlProp" Target="../ctrlProps/ctrlProp111.xml"/><Relationship Id="rId53" Type="http://schemas.openxmlformats.org/officeDocument/2006/relationships/ctrlProp" Target="../ctrlProps/ctrlProp119.xml"/><Relationship Id="rId58" Type="http://schemas.openxmlformats.org/officeDocument/2006/relationships/ctrlProp" Target="../ctrlProps/ctrlProp124.xml"/><Relationship Id="rId66" Type="http://schemas.openxmlformats.org/officeDocument/2006/relationships/ctrlProp" Target="../ctrlProps/ctrlProp132.xml"/><Relationship Id="rId5" Type="http://schemas.openxmlformats.org/officeDocument/2006/relationships/ctrlProp" Target="../ctrlProps/ctrlProp71.xml"/><Relationship Id="rId61" Type="http://schemas.openxmlformats.org/officeDocument/2006/relationships/ctrlProp" Target="../ctrlProps/ctrlProp127.xml"/><Relationship Id="rId19" Type="http://schemas.openxmlformats.org/officeDocument/2006/relationships/ctrlProp" Target="../ctrlProps/ctrlProp8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35" Type="http://schemas.openxmlformats.org/officeDocument/2006/relationships/ctrlProp" Target="../ctrlProps/ctrlProp101.xml"/><Relationship Id="rId43" Type="http://schemas.openxmlformats.org/officeDocument/2006/relationships/ctrlProp" Target="../ctrlProps/ctrlProp109.xml"/><Relationship Id="rId48" Type="http://schemas.openxmlformats.org/officeDocument/2006/relationships/ctrlProp" Target="../ctrlProps/ctrlProp114.xml"/><Relationship Id="rId56" Type="http://schemas.openxmlformats.org/officeDocument/2006/relationships/ctrlProp" Target="../ctrlProps/ctrlProp122.xml"/><Relationship Id="rId64" Type="http://schemas.openxmlformats.org/officeDocument/2006/relationships/ctrlProp" Target="../ctrlProps/ctrlProp130.xml"/><Relationship Id="rId69" Type="http://schemas.openxmlformats.org/officeDocument/2006/relationships/ctrlProp" Target="../ctrlProps/ctrlProp135.xml"/><Relationship Id="rId8" Type="http://schemas.openxmlformats.org/officeDocument/2006/relationships/ctrlProp" Target="../ctrlProps/ctrlProp74.xml"/><Relationship Id="rId51" Type="http://schemas.openxmlformats.org/officeDocument/2006/relationships/ctrlProp" Target="../ctrlProps/ctrlProp117.xml"/><Relationship Id="rId3" Type="http://schemas.openxmlformats.org/officeDocument/2006/relationships/vmlDrawing" Target="../drawings/vmlDrawing2.v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38" Type="http://schemas.openxmlformats.org/officeDocument/2006/relationships/ctrlProp" Target="../ctrlProps/ctrlProp104.xml"/><Relationship Id="rId46" Type="http://schemas.openxmlformats.org/officeDocument/2006/relationships/ctrlProp" Target="../ctrlProps/ctrlProp112.xml"/><Relationship Id="rId59" Type="http://schemas.openxmlformats.org/officeDocument/2006/relationships/ctrlProp" Target="../ctrlProps/ctrlProp125.xml"/><Relationship Id="rId67" Type="http://schemas.openxmlformats.org/officeDocument/2006/relationships/ctrlProp" Target="../ctrlProps/ctrlProp133.xml"/><Relationship Id="rId20" Type="http://schemas.openxmlformats.org/officeDocument/2006/relationships/ctrlProp" Target="../ctrlProps/ctrlProp86.xml"/><Relationship Id="rId41" Type="http://schemas.openxmlformats.org/officeDocument/2006/relationships/ctrlProp" Target="../ctrlProps/ctrlProp107.xml"/><Relationship Id="rId54" Type="http://schemas.openxmlformats.org/officeDocument/2006/relationships/ctrlProp" Target="../ctrlProps/ctrlProp120.xml"/><Relationship Id="rId62" Type="http://schemas.openxmlformats.org/officeDocument/2006/relationships/ctrlProp" Target="../ctrlProps/ctrlProp128.xml"/><Relationship Id="rId70" Type="http://schemas.openxmlformats.org/officeDocument/2006/relationships/ctrlProp" Target="../ctrlProps/ctrlProp136.xml"/><Relationship Id="rId1" Type="http://schemas.openxmlformats.org/officeDocument/2006/relationships/printerSettings" Target="../printerSettings/printerSettings10.bin"/><Relationship Id="rId6" Type="http://schemas.openxmlformats.org/officeDocument/2006/relationships/ctrlProp" Target="../ctrlProps/ctrlProp72.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36" Type="http://schemas.openxmlformats.org/officeDocument/2006/relationships/ctrlProp" Target="../ctrlProps/ctrlProp102.xml"/><Relationship Id="rId49" Type="http://schemas.openxmlformats.org/officeDocument/2006/relationships/ctrlProp" Target="../ctrlProps/ctrlProp115.xml"/><Relationship Id="rId57" Type="http://schemas.openxmlformats.org/officeDocument/2006/relationships/ctrlProp" Target="../ctrlProps/ctrlProp123.xml"/><Relationship Id="rId10" Type="http://schemas.openxmlformats.org/officeDocument/2006/relationships/ctrlProp" Target="../ctrlProps/ctrlProp76.xml"/><Relationship Id="rId31" Type="http://schemas.openxmlformats.org/officeDocument/2006/relationships/ctrlProp" Target="../ctrlProps/ctrlProp97.xml"/><Relationship Id="rId44" Type="http://schemas.openxmlformats.org/officeDocument/2006/relationships/ctrlProp" Target="../ctrlProps/ctrlProp110.xml"/><Relationship Id="rId52" Type="http://schemas.openxmlformats.org/officeDocument/2006/relationships/ctrlProp" Target="../ctrlProps/ctrlProp118.xml"/><Relationship Id="rId60" Type="http://schemas.openxmlformats.org/officeDocument/2006/relationships/ctrlProp" Target="../ctrlProps/ctrlProp126.xml"/><Relationship Id="rId65" Type="http://schemas.openxmlformats.org/officeDocument/2006/relationships/ctrlProp" Target="../ctrlProps/ctrlProp131.xml"/><Relationship Id="rId4" Type="http://schemas.openxmlformats.org/officeDocument/2006/relationships/ctrlProp" Target="../ctrlProps/ctrlProp70.xml"/><Relationship Id="rId9" Type="http://schemas.openxmlformats.org/officeDocument/2006/relationships/ctrlProp" Target="../ctrlProps/ctrlProp75.xml"/><Relationship Id="rId13" Type="http://schemas.openxmlformats.org/officeDocument/2006/relationships/ctrlProp" Target="../ctrlProps/ctrlProp79.xml"/><Relationship Id="rId18" Type="http://schemas.openxmlformats.org/officeDocument/2006/relationships/ctrlProp" Target="../ctrlProps/ctrlProp84.xml"/><Relationship Id="rId39" Type="http://schemas.openxmlformats.org/officeDocument/2006/relationships/ctrlProp" Target="../ctrlProps/ctrlProp105.xml"/><Relationship Id="rId34" Type="http://schemas.openxmlformats.org/officeDocument/2006/relationships/ctrlProp" Target="../ctrlProps/ctrlProp100.xml"/><Relationship Id="rId50" Type="http://schemas.openxmlformats.org/officeDocument/2006/relationships/ctrlProp" Target="../ctrlProps/ctrlProp116.xml"/><Relationship Id="rId55" Type="http://schemas.openxmlformats.org/officeDocument/2006/relationships/ctrlProp" Target="../ctrlProps/ctrlProp121.xml"/></Relationships>
</file>

<file path=xl/worksheets/_rels/sheet34.xml.rels><?xml version="1.0" encoding="UTF-8" standalone="yes"?>
<Relationships xmlns="http://schemas.openxmlformats.org/package/2006/relationships"><Relationship Id="rId26" Type="http://schemas.openxmlformats.org/officeDocument/2006/relationships/ctrlProp" Target="../ctrlProps/ctrlProp160.xml"/><Relationship Id="rId21" Type="http://schemas.openxmlformats.org/officeDocument/2006/relationships/ctrlProp" Target="../ctrlProps/ctrlProp155.xml"/><Relationship Id="rId42" Type="http://schemas.openxmlformats.org/officeDocument/2006/relationships/ctrlProp" Target="../ctrlProps/ctrlProp176.xml"/><Relationship Id="rId47" Type="http://schemas.openxmlformats.org/officeDocument/2006/relationships/ctrlProp" Target="../ctrlProps/ctrlProp181.xml"/><Relationship Id="rId63" Type="http://schemas.openxmlformats.org/officeDocument/2006/relationships/ctrlProp" Target="../ctrlProps/ctrlProp197.xml"/><Relationship Id="rId68" Type="http://schemas.openxmlformats.org/officeDocument/2006/relationships/ctrlProp" Target="../ctrlProps/ctrlProp202.xml"/><Relationship Id="rId7" Type="http://schemas.openxmlformats.org/officeDocument/2006/relationships/ctrlProp" Target="../ctrlProps/ctrlProp141.xml"/><Relationship Id="rId71" Type="http://schemas.openxmlformats.org/officeDocument/2006/relationships/ctrlProp" Target="../ctrlProps/ctrlProp205.xml"/><Relationship Id="rId2" Type="http://schemas.openxmlformats.org/officeDocument/2006/relationships/drawing" Target="../drawings/drawing3.xml"/><Relationship Id="rId16" Type="http://schemas.openxmlformats.org/officeDocument/2006/relationships/ctrlProp" Target="../ctrlProps/ctrlProp150.xml"/><Relationship Id="rId29" Type="http://schemas.openxmlformats.org/officeDocument/2006/relationships/ctrlProp" Target="../ctrlProps/ctrlProp163.xml"/><Relationship Id="rId11" Type="http://schemas.openxmlformats.org/officeDocument/2006/relationships/ctrlProp" Target="../ctrlProps/ctrlProp145.xml"/><Relationship Id="rId24" Type="http://schemas.openxmlformats.org/officeDocument/2006/relationships/ctrlProp" Target="../ctrlProps/ctrlProp158.xml"/><Relationship Id="rId32" Type="http://schemas.openxmlformats.org/officeDocument/2006/relationships/ctrlProp" Target="../ctrlProps/ctrlProp166.xml"/><Relationship Id="rId37" Type="http://schemas.openxmlformats.org/officeDocument/2006/relationships/ctrlProp" Target="../ctrlProps/ctrlProp171.xml"/><Relationship Id="rId40" Type="http://schemas.openxmlformats.org/officeDocument/2006/relationships/ctrlProp" Target="../ctrlProps/ctrlProp174.xml"/><Relationship Id="rId45" Type="http://schemas.openxmlformats.org/officeDocument/2006/relationships/ctrlProp" Target="../ctrlProps/ctrlProp179.xml"/><Relationship Id="rId53" Type="http://schemas.openxmlformats.org/officeDocument/2006/relationships/ctrlProp" Target="../ctrlProps/ctrlProp187.xml"/><Relationship Id="rId58" Type="http://schemas.openxmlformats.org/officeDocument/2006/relationships/ctrlProp" Target="../ctrlProps/ctrlProp192.xml"/><Relationship Id="rId66" Type="http://schemas.openxmlformats.org/officeDocument/2006/relationships/ctrlProp" Target="../ctrlProps/ctrlProp200.xml"/><Relationship Id="rId5" Type="http://schemas.openxmlformats.org/officeDocument/2006/relationships/ctrlProp" Target="../ctrlProps/ctrlProp139.xml"/><Relationship Id="rId61" Type="http://schemas.openxmlformats.org/officeDocument/2006/relationships/ctrlProp" Target="../ctrlProps/ctrlProp195.xml"/><Relationship Id="rId19" Type="http://schemas.openxmlformats.org/officeDocument/2006/relationships/ctrlProp" Target="../ctrlProps/ctrlProp153.xml"/><Relationship Id="rId14" Type="http://schemas.openxmlformats.org/officeDocument/2006/relationships/ctrlProp" Target="../ctrlProps/ctrlProp148.xml"/><Relationship Id="rId22" Type="http://schemas.openxmlformats.org/officeDocument/2006/relationships/ctrlProp" Target="../ctrlProps/ctrlProp156.xml"/><Relationship Id="rId27" Type="http://schemas.openxmlformats.org/officeDocument/2006/relationships/ctrlProp" Target="../ctrlProps/ctrlProp161.xml"/><Relationship Id="rId30" Type="http://schemas.openxmlformats.org/officeDocument/2006/relationships/ctrlProp" Target="../ctrlProps/ctrlProp164.xml"/><Relationship Id="rId35" Type="http://schemas.openxmlformats.org/officeDocument/2006/relationships/ctrlProp" Target="../ctrlProps/ctrlProp169.xml"/><Relationship Id="rId43" Type="http://schemas.openxmlformats.org/officeDocument/2006/relationships/ctrlProp" Target="../ctrlProps/ctrlProp177.xml"/><Relationship Id="rId48" Type="http://schemas.openxmlformats.org/officeDocument/2006/relationships/ctrlProp" Target="../ctrlProps/ctrlProp182.xml"/><Relationship Id="rId56" Type="http://schemas.openxmlformats.org/officeDocument/2006/relationships/ctrlProp" Target="../ctrlProps/ctrlProp190.xml"/><Relationship Id="rId64" Type="http://schemas.openxmlformats.org/officeDocument/2006/relationships/ctrlProp" Target="../ctrlProps/ctrlProp198.xml"/><Relationship Id="rId69" Type="http://schemas.openxmlformats.org/officeDocument/2006/relationships/ctrlProp" Target="../ctrlProps/ctrlProp203.xml"/><Relationship Id="rId8" Type="http://schemas.openxmlformats.org/officeDocument/2006/relationships/ctrlProp" Target="../ctrlProps/ctrlProp142.xml"/><Relationship Id="rId51" Type="http://schemas.openxmlformats.org/officeDocument/2006/relationships/ctrlProp" Target="../ctrlProps/ctrlProp185.xml"/><Relationship Id="rId72" Type="http://schemas.openxmlformats.org/officeDocument/2006/relationships/ctrlProp" Target="../ctrlProps/ctrlProp206.xml"/><Relationship Id="rId3" Type="http://schemas.openxmlformats.org/officeDocument/2006/relationships/vmlDrawing" Target="../drawings/vmlDrawing3.vml"/><Relationship Id="rId12" Type="http://schemas.openxmlformats.org/officeDocument/2006/relationships/ctrlProp" Target="../ctrlProps/ctrlProp146.xml"/><Relationship Id="rId17" Type="http://schemas.openxmlformats.org/officeDocument/2006/relationships/ctrlProp" Target="../ctrlProps/ctrlProp151.xml"/><Relationship Id="rId25" Type="http://schemas.openxmlformats.org/officeDocument/2006/relationships/ctrlProp" Target="../ctrlProps/ctrlProp159.xml"/><Relationship Id="rId33" Type="http://schemas.openxmlformats.org/officeDocument/2006/relationships/ctrlProp" Target="../ctrlProps/ctrlProp167.xml"/><Relationship Id="rId38" Type="http://schemas.openxmlformats.org/officeDocument/2006/relationships/ctrlProp" Target="../ctrlProps/ctrlProp172.xml"/><Relationship Id="rId46" Type="http://schemas.openxmlformats.org/officeDocument/2006/relationships/ctrlProp" Target="../ctrlProps/ctrlProp180.xml"/><Relationship Id="rId59" Type="http://schemas.openxmlformats.org/officeDocument/2006/relationships/ctrlProp" Target="../ctrlProps/ctrlProp193.xml"/><Relationship Id="rId67" Type="http://schemas.openxmlformats.org/officeDocument/2006/relationships/ctrlProp" Target="../ctrlProps/ctrlProp201.xml"/><Relationship Id="rId20" Type="http://schemas.openxmlformats.org/officeDocument/2006/relationships/ctrlProp" Target="../ctrlProps/ctrlProp154.xml"/><Relationship Id="rId41" Type="http://schemas.openxmlformats.org/officeDocument/2006/relationships/ctrlProp" Target="../ctrlProps/ctrlProp175.xml"/><Relationship Id="rId54" Type="http://schemas.openxmlformats.org/officeDocument/2006/relationships/ctrlProp" Target="../ctrlProps/ctrlProp188.xml"/><Relationship Id="rId62" Type="http://schemas.openxmlformats.org/officeDocument/2006/relationships/ctrlProp" Target="../ctrlProps/ctrlProp196.xml"/><Relationship Id="rId70" Type="http://schemas.openxmlformats.org/officeDocument/2006/relationships/ctrlProp" Target="../ctrlProps/ctrlProp204.xml"/><Relationship Id="rId1" Type="http://schemas.openxmlformats.org/officeDocument/2006/relationships/printerSettings" Target="../printerSettings/printerSettings11.bin"/><Relationship Id="rId6" Type="http://schemas.openxmlformats.org/officeDocument/2006/relationships/ctrlProp" Target="../ctrlProps/ctrlProp140.xml"/><Relationship Id="rId15" Type="http://schemas.openxmlformats.org/officeDocument/2006/relationships/ctrlProp" Target="../ctrlProps/ctrlProp149.xml"/><Relationship Id="rId23" Type="http://schemas.openxmlformats.org/officeDocument/2006/relationships/ctrlProp" Target="../ctrlProps/ctrlProp157.xml"/><Relationship Id="rId28" Type="http://schemas.openxmlformats.org/officeDocument/2006/relationships/ctrlProp" Target="../ctrlProps/ctrlProp162.xml"/><Relationship Id="rId36" Type="http://schemas.openxmlformats.org/officeDocument/2006/relationships/ctrlProp" Target="../ctrlProps/ctrlProp170.xml"/><Relationship Id="rId49" Type="http://schemas.openxmlformats.org/officeDocument/2006/relationships/ctrlProp" Target="../ctrlProps/ctrlProp183.xml"/><Relationship Id="rId57" Type="http://schemas.openxmlformats.org/officeDocument/2006/relationships/ctrlProp" Target="../ctrlProps/ctrlProp191.xml"/><Relationship Id="rId10" Type="http://schemas.openxmlformats.org/officeDocument/2006/relationships/ctrlProp" Target="../ctrlProps/ctrlProp144.xml"/><Relationship Id="rId31" Type="http://schemas.openxmlformats.org/officeDocument/2006/relationships/ctrlProp" Target="../ctrlProps/ctrlProp165.xml"/><Relationship Id="rId44" Type="http://schemas.openxmlformats.org/officeDocument/2006/relationships/ctrlProp" Target="../ctrlProps/ctrlProp178.xml"/><Relationship Id="rId52" Type="http://schemas.openxmlformats.org/officeDocument/2006/relationships/ctrlProp" Target="../ctrlProps/ctrlProp186.xml"/><Relationship Id="rId60" Type="http://schemas.openxmlformats.org/officeDocument/2006/relationships/ctrlProp" Target="../ctrlProps/ctrlProp194.xml"/><Relationship Id="rId65" Type="http://schemas.openxmlformats.org/officeDocument/2006/relationships/ctrlProp" Target="../ctrlProps/ctrlProp199.xml"/><Relationship Id="rId4" Type="http://schemas.openxmlformats.org/officeDocument/2006/relationships/ctrlProp" Target="../ctrlProps/ctrlProp138.xml"/><Relationship Id="rId9" Type="http://schemas.openxmlformats.org/officeDocument/2006/relationships/ctrlProp" Target="../ctrlProps/ctrlProp143.xml"/><Relationship Id="rId13" Type="http://schemas.openxmlformats.org/officeDocument/2006/relationships/ctrlProp" Target="../ctrlProps/ctrlProp147.xml"/><Relationship Id="rId18" Type="http://schemas.openxmlformats.org/officeDocument/2006/relationships/ctrlProp" Target="../ctrlProps/ctrlProp152.xml"/><Relationship Id="rId39" Type="http://schemas.openxmlformats.org/officeDocument/2006/relationships/ctrlProp" Target="../ctrlProps/ctrlProp173.xml"/><Relationship Id="rId34" Type="http://schemas.openxmlformats.org/officeDocument/2006/relationships/ctrlProp" Target="../ctrlProps/ctrlProp168.xml"/><Relationship Id="rId50" Type="http://schemas.openxmlformats.org/officeDocument/2006/relationships/ctrlProp" Target="../ctrlProps/ctrlProp184.xml"/><Relationship Id="rId55" Type="http://schemas.openxmlformats.org/officeDocument/2006/relationships/ctrlProp" Target="../ctrlProps/ctrlProp189.xml"/></Relationships>
</file>

<file path=xl/worksheets/_rels/sheet35.xml.rels><?xml version="1.0" encoding="UTF-8" standalone="yes"?>
<Relationships xmlns="http://schemas.openxmlformats.org/package/2006/relationships"><Relationship Id="rId26" Type="http://schemas.openxmlformats.org/officeDocument/2006/relationships/ctrlProp" Target="../ctrlProps/ctrlProp229.xml"/><Relationship Id="rId21" Type="http://schemas.openxmlformats.org/officeDocument/2006/relationships/ctrlProp" Target="../ctrlProps/ctrlProp224.xml"/><Relationship Id="rId42" Type="http://schemas.openxmlformats.org/officeDocument/2006/relationships/ctrlProp" Target="../ctrlProps/ctrlProp245.xml"/><Relationship Id="rId47" Type="http://schemas.openxmlformats.org/officeDocument/2006/relationships/ctrlProp" Target="../ctrlProps/ctrlProp250.xml"/><Relationship Id="rId63" Type="http://schemas.openxmlformats.org/officeDocument/2006/relationships/ctrlProp" Target="../ctrlProps/ctrlProp266.xml"/><Relationship Id="rId68" Type="http://schemas.openxmlformats.org/officeDocument/2006/relationships/ctrlProp" Target="../ctrlProps/ctrlProp271.xml"/><Relationship Id="rId2" Type="http://schemas.openxmlformats.org/officeDocument/2006/relationships/drawing" Target="../drawings/drawing4.xml"/><Relationship Id="rId16" Type="http://schemas.openxmlformats.org/officeDocument/2006/relationships/ctrlProp" Target="../ctrlProps/ctrlProp219.xml"/><Relationship Id="rId29" Type="http://schemas.openxmlformats.org/officeDocument/2006/relationships/ctrlProp" Target="../ctrlProps/ctrlProp232.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40" Type="http://schemas.openxmlformats.org/officeDocument/2006/relationships/ctrlProp" Target="../ctrlProps/ctrlProp243.xml"/><Relationship Id="rId45" Type="http://schemas.openxmlformats.org/officeDocument/2006/relationships/ctrlProp" Target="../ctrlProps/ctrlProp248.xml"/><Relationship Id="rId53" Type="http://schemas.openxmlformats.org/officeDocument/2006/relationships/ctrlProp" Target="../ctrlProps/ctrlProp256.xml"/><Relationship Id="rId58" Type="http://schemas.openxmlformats.org/officeDocument/2006/relationships/ctrlProp" Target="../ctrlProps/ctrlProp261.xml"/><Relationship Id="rId66" Type="http://schemas.openxmlformats.org/officeDocument/2006/relationships/ctrlProp" Target="../ctrlProps/ctrlProp269.xml"/><Relationship Id="rId5" Type="http://schemas.openxmlformats.org/officeDocument/2006/relationships/ctrlProp" Target="../ctrlProps/ctrlProp208.xml"/><Relationship Id="rId61" Type="http://schemas.openxmlformats.org/officeDocument/2006/relationships/ctrlProp" Target="../ctrlProps/ctrlProp264.xml"/><Relationship Id="rId19" Type="http://schemas.openxmlformats.org/officeDocument/2006/relationships/ctrlProp" Target="../ctrlProps/ctrlProp22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43" Type="http://schemas.openxmlformats.org/officeDocument/2006/relationships/ctrlProp" Target="../ctrlProps/ctrlProp246.xml"/><Relationship Id="rId48" Type="http://schemas.openxmlformats.org/officeDocument/2006/relationships/ctrlProp" Target="../ctrlProps/ctrlProp251.xml"/><Relationship Id="rId56" Type="http://schemas.openxmlformats.org/officeDocument/2006/relationships/ctrlProp" Target="../ctrlProps/ctrlProp259.xml"/><Relationship Id="rId64" Type="http://schemas.openxmlformats.org/officeDocument/2006/relationships/ctrlProp" Target="../ctrlProps/ctrlProp267.xml"/><Relationship Id="rId69" Type="http://schemas.openxmlformats.org/officeDocument/2006/relationships/ctrlProp" Target="../ctrlProps/ctrlProp272.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3" Type="http://schemas.openxmlformats.org/officeDocument/2006/relationships/vmlDrawing" Target="../drawings/vmlDrawing4.v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46" Type="http://schemas.openxmlformats.org/officeDocument/2006/relationships/ctrlProp" Target="../ctrlProps/ctrlProp249.xml"/><Relationship Id="rId59" Type="http://schemas.openxmlformats.org/officeDocument/2006/relationships/ctrlProp" Target="../ctrlProps/ctrlProp262.xml"/><Relationship Id="rId67" Type="http://schemas.openxmlformats.org/officeDocument/2006/relationships/ctrlProp" Target="../ctrlProps/ctrlProp270.xml"/><Relationship Id="rId20" Type="http://schemas.openxmlformats.org/officeDocument/2006/relationships/ctrlProp" Target="../ctrlProps/ctrlProp223.xml"/><Relationship Id="rId41" Type="http://schemas.openxmlformats.org/officeDocument/2006/relationships/ctrlProp" Target="../ctrlProps/ctrlProp244.xml"/><Relationship Id="rId54" Type="http://schemas.openxmlformats.org/officeDocument/2006/relationships/ctrlProp" Target="../ctrlProps/ctrlProp257.xml"/><Relationship Id="rId62" Type="http://schemas.openxmlformats.org/officeDocument/2006/relationships/ctrlProp" Target="../ctrlProps/ctrlProp265.xml"/><Relationship Id="rId70" Type="http://schemas.openxmlformats.org/officeDocument/2006/relationships/ctrlProp" Target="../ctrlProps/ctrlProp273.xml"/><Relationship Id="rId1" Type="http://schemas.openxmlformats.org/officeDocument/2006/relationships/printerSettings" Target="../printerSettings/printerSettings12.bin"/><Relationship Id="rId6" Type="http://schemas.openxmlformats.org/officeDocument/2006/relationships/ctrlProp" Target="../ctrlProps/ctrlProp209.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49" Type="http://schemas.openxmlformats.org/officeDocument/2006/relationships/ctrlProp" Target="../ctrlProps/ctrlProp252.xml"/><Relationship Id="rId57" Type="http://schemas.openxmlformats.org/officeDocument/2006/relationships/ctrlProp" Target="../ctrlProps/ctrlProp260.xml"/><Relationship Id="rId10" Type="http://schemas.openxmlformats.org/officeDocument/2006/relationships/ctrlProp" Target="../ctrlProps/ctrlProp213.xml"/><Relationship Id="rId31" Type="http://schemas.openxmlformats.org/officeDocument/2006/relationships/ctrlProp" Target="../ctrlProps/ctrlProp234.xml"/><Relationship Id="rId44" Type="http://schemas.openxmlformats.org/officeDocument/2006/relationships/ctrlProp" Target="../ctrlProps/ctrlProp247.xml"/><Relationship Id="rId52" Type="http://schemas.openxmlformats.org/officeDocument/2006/relationships/ctrlProp" Target="../ctrlProps/ctrlProp255.xml"/><Relationship Id="rId60" Type="http://schemas.openxmlformats.org/officeDocument/2006/relationships/ctrlProp" Target="../ctrlProps/ctrlProp263.xml"/><Relationship Id="rId65" Type="http://schemas.openxmlformats.org/officeDocument/2006/relationships/ctrlProp" Target="../ctrlProps/ctrlProp268.xml"/><Relationship Id="rId73" Type="http://schemas.openxmlformats.org/officeDocument/2006/relationships/ctrlProp" Target="../ctrlProps/ctrlProp276.xml"/><Relationship Id="rId4" Type="http://schemas.openxmlformats.org/officeDocument/2006/relationships/ctrlProp" Target="../ctrlProps/ctrlProp207.xml"/><Relationship Id="rId9" Type="http://schemas.openxmlformats.org/officeDocument/2006/relationships/ctrlProp" Target="../ctrlProps/ctrlProp212.xml"/><Relationship Id="rId13" Type="http://schemas.openxmlformats.org/officeDocument/2006/relationships/ctrlProp" Target="../ctrlProps/ctrlProp216.xml"/><Relationship Id="rId18" Type="http://schemas.openxmlformats.org/officeDocument/2006/relationships/ctrlProp" Target="../ctrlProps/ctrlProp221.xml"/><Relationship Id="rId39" Type="http://schemas.openxmlformats.org/officeDocument/2006/relationships/ctrlProp" Target="../ctrlProps/ctrlProp242.xml"/><Relationship Id="rId34" Type="http://schemas.openxmlformats.org/officeDocument/2006/relationships/ctrlProp" Target="../ctrlProps/ctrlProp237.xml"/><Relationship Id="rId50" Type="http://schemas.openxmlformats.org/officeDocument/2006/relationships/ctrlProp" Target="../ctrlProps/ctrlProp253.xml"/><Relationship Id="rId55" Type="http://schemas.openxmlformats.org/officeDocument/2006/relationships/ctrlProp" Target="../ctrlProps/ctrlProp258.xml"/><Relationship Id="rId7" Type="http://schemas.openxmlformats.org/officeDocument/2006/relationships/ctrlProp" Target="../ctrlProps/ctrlProp210.xml"/><Relationship Id="rId71" Type="http://schemas.openxmlformats.org/officeDocument/2006/relationships/ctrlProp" Target="../ctrlProps/ctrlProp274.xml"/></Relationships>
</file>

<file path=xl/worksheets/_rels/sheet36.xml.rels><?xml version="1.0" encoding="UTF-8" standalone="yes"?>
<Relationships xmlns="http://schemas.openxmlformats.org/package/2006/relationships"><Relationship Id="rId26" Type="http://schemas.openxmlformats.org/officeDocument/2006/relationships/ctrlProp" Target="../ctrlProps/ctrlProp299.xml"/><Relationship Id="rId21" Type="http://schemas.openxmlformats.org/officeDocument/2006/relationships/ctrlProp" Target="../ctrlProps/ctrlProp294.xml"/><Relationship Id="rId42" Type="http://schemas.openxmlformats.org/officeDocument/2006/relationships/ctrlProp" Target="../ctrlProps/ctrlProp315.xml"/><Relationship Id="rId47" Type="http://schemas.openxmlformats.org/officeDocument/2006/relationships/ctrlProp" Target="../ctrlProps/ctrlProp320.xml"/><Relationship Id="rId63" Type="http://schemas.openxmlformats.org/officeDocument/2006/relationships/ctrlProp" Target="../ctrlProps/ctrlProp336.xml"/><Relationship Id="rId68" Type="http://schemas.openxmlformats.org/officeDocument/2006/relationships/ctrlProp" Target="../ctrlProps/ctrlProp341.xml"/><Relationship Id="rId7" Type="http://schemas.openxmlformats.org/officeDocument/2006/relationships/ctrlProp" Target="../ctrlProps/ctrlProp280.xml"/><Relationship Id="rId71" Type="http://schemas.openxmlformats.org/officeDocument/2006/relationships/ctrlProp" Target="../ctrlProps/ctrlProp344.xml"/><Relationship Id="rId2" Type="http://schemas.openxmlformats.org/officeDocument/2006/relationships/drawing" Target="../drawings/drawing5.xml"/><Relationship Id="rId16" Type="http://schemas.openxmlformats.org/officeDocument/2006/relationships/ctrlProp" Target="../ctrlProps/ctrlProp289.xml"/><Relationship Id="rId29" Type="http://schemas.openxmlformats.org/officeDocument/2006/relationships/ctrlProp" Target="../ctrlProps/ctrlProp302.xml"/><Relationship Id="rId11" Type="http://schemas.openxmlformats.org/officeDocument/2006/relationships/ctrlProp" Target="../ctrlProps/ctrlProp284.xml"/><Relationship Id="rId24" Type="http://schemas.openxmlformats.org/officeDocument/2006/relationships/ctrlProp" Target="../ctrlProps/ctrlProp297.xml"/><Relationship Id="rId32" Type="http://schemas.openxmlformats.org/officeDocument/2006/relationships/ctrlProp" Target="../ctrlProps/ctrlProp305.xml"/><Relationship Id="rId37" Type="http://schemas.openxmlformats.org/officeDocument/2006/relationships/ctrlProp" Target="../ctrlProps/ctrlProp310.xml"/><Relationship Id="rId40" Type="http://schemas.openxmlformats.org/officeDocument/2006/relationships/ctrlProp" Target="../ctrlProps/ctrlProp313.xml"/><Relationship Id="rId45" Type="http://schemas.openxmlformats.org/officeDocument/2006/relationships/ctrlProp" Target="../ctrlProps/ctrlProp318.xml"/><Relationship Id="rId53" Type="http://schemas.openxmlformats.org/officeDocument/2006/relationships/ctrlProp" Target="../ctrlProps/ctrlProp326.xml"/><Relationship Id="rId58" Type="http://schemas.openxmlformats.org/officeDocument/2006/relationships/ctrlProp" Target="../ctrlProps/ctrlProp331.xml"/><Relationship Id="rId66" Type="http://schemas.openxmlformats.org/officeDocument/2006/relationships/ctrlProp" Target="../ctrlProps/ctrlProp339.xml"/><Relationship Id="rId5" Type="http://schemas.openxmlformats.org/officeDocument/2006/relationships/ctrlProp" Target="../ctrlProps/ctrlProp278.xml"/><Relationship Id="rId61" Type="http://schemas.openxmlformats.org/officeDocument/2006/relationships/ctrlProp" Target="../ctrlProps/ctrlProp334.xml"/><Relationship Id="rId19" Type="http://schemas.openxmlformats.org/officeDocument/2006/relationships/ctrlProp" Target="../ctrlProps/ctrlProp292.xml"/><Relationship Id="rId14" Type="http://schemas.openxmlformats.org/officeDocument/2006/relationships/ctrlProp" Target="../ctrlProps/ctrlProp287.xml"/><Relationship Id="rId22" Type="http://schemas.openxmlformats.org/officeDocument/2006/relationships/ctrlProp" Target="../ctrlProps/ctrlProp295.xml"/><Relationship Id="rId27" Type="http://schemas.openxmlformats.org/officeDocument/2006/relationships/ctrlProp" Target="../ctrlProps/ctrlProp300.xml"/><Relationship Id="rId30" Type="http://schemas.openxmlformats.org/officeDocument/2006/relationships/ctrlProp" Target="../ctrlProps/ctrlProp303.xml"/><Relationship Id="rId35" Type="http://schemas.openxmlformats.org/officeDocument/2006/relationships/ctrlProp" Target="../ctrlProps/ctrlProp308.xml"/><Relationship Id="rId43" Type="http://schemas.openxmlformats.org/officeDocument/2006/relationships/ctrlProp" Target="../ctrlProps/ctrlProp316.xml"/><Relationship Id="rId48" Type="http://schemas.openxmlformats.org/officeDocument/2006/relationships/ctrlProp" Target="../ctrlProps/ctrlProp321.xml"/><Relationship Id="rId56" Type="http://schemas.openxmlformats.org/officeDocument/2006/relationships/ctrlProp" Target="../ctrlProps/ctrlProp329.xml"/><Relationship Id="rId64" Type="http://schemas.openxmlformats.org/officeDocument/2006/relationships/ctrlProp" Target="../ctrlProps/ctrlProp337.xml"/><Relationship Id="rId69" Type="http://schemas.openxmlformats.org/officeDocument/2006/relationships/ctrlProp" Target="../ctrlProps/ctrlProp342.xml"/><Relationship Id="rId8" Type="http://schemas.openxmlformats.org/officeDocument/2006/relationships/ctrlProp" Target="../ctrlProps/ctrlProp281.xml"/><Relationship Id="rId51" Type="http://schemas.openxmlformats.org/officeDocument/2006/relationships/ctrlProp" Target="../ctrlProps/ctrlProp324.xml"/><Relationship Id="rId72" Type="http://schemas.openxmlformats.org/officeDocument/2006/relationships/ctrlProp" Target="../ctrlProps/ctrlProp345.xml"/><Relationship Id="rId3" Type="http://schemas.openxmlformats.org/officeDocument/2006/relationships/vmlDrawing" Target="../drawings/vmlDrawing5.vml"/><Relationship Id="rId12" Type="http://schemas.openxmlformats.org/officeDocument/2006/relationships/ctrlProp" Target="../ctrlProps/ctrlProp285.xml"/><Relationship Id="rId17" Type="http://schemas.openxmlformats.org/officeDocument/2006/relationships/ctrlProp" Target="../ctrlProps/ctrlProp290.xml"/><Relationship Id="rId25" Type="http://schemas.openxmlformats.org/officeDocument/2006/relationships/ctrlProp" Target="../ctrlProps/ctrlProp298.xml"/><Relationship Id="rId33" Type="http://schemas.openxmlformats.org/officeDocument/2006/relationships/ctrlProp" Target="../ctrlProps/ctrlProp306.xml"/><Relationship Id="rId38" Type="http://schemas.openxmlformats.org/officeDocument/2006/relationships/ctrlProp" Target="../ctrlProps/ctrlProp311.xml"/><Relationship Id="rId46" Type="http://schemas.openxmlformats.org/officeDocument/2006/relationships/ctrlProp" Target="../ctrlProps/ctrlProp319.xml"/><Relationship Id="rId59" Type="http://schemas.openxmlformats.org/officeDocument/2006/relationships/ctrlProp" Target="../ctrlProps/ctrlProp332.xml"/><Relationship Id="rId67" Type="http://schemas.openxmlformats.org/officeDocument/2006/relationships/ctrlProp" Target="../ctrlProps/ctrlProp340.xml"/><Relationship Id="rId20" Type="http://schemas.openxmlformats.org/officeDocument/2006/relationships/ctrlProp" Target="../ctrlProps/ctrlProp293.xml"/><Relationship Id="rId41" Type="http://schemas.openxmlformats.org/officeDocument/2006/relationships/ctrlProp" Target="../ctrlProps/ctrlProp314.xml"/><Relationship Id="rId54" Type="http://schemas.openxmlformats.org/officeDocument/2006/relationships/ctrlProp" Target="../ctrlProps/ctrlProp327.xml"/><Relationship Id="rId62" Type="http://schemas.openxmlformats.org/officeDocument/2006/relationships/ctrlProp" Target="../ctrlProps/ctrlProp335.xml"/><Relationship Id="rId70" Type="http://schemas.openxmlformats.org/officeDocument/2006/relationships/ctrlProp" Target="../ctrlProps/ctrlProp343.xml"/><Relationship Id="rId1" Type="http://schemas.openxmlformats.org/officeDocument/2006/relationships/printerSettings" Target="../printerSettings/printerSettings13.bin"/><Relationship Id="rId6" Type="http://schemas.openxmlformats.org/officeDocument/2006/relationships/ctrlProp" Target="../ctrlProps/ctrlProp279.xml"/><Relationship Id="rId15" Type="http://schemas.openxmlformats.org/officeDocument/2006/relationships/ctrlProp" Target="../ctrlProps/ctrlProp288.xml"/><Relationship Id="rId23" Type="http://schemas.openxmlformats.org/officeDocument/2006/relationships/ctrlProp" Target="../ctrlProps/ctrlProp296.xml"/><Relationship Id="rId28" Type="http://schemas.openxmlformats.org/officeDocument/2006/relationships/ctrlProp" Target="../ctrlProps/ctrlProp301.xml"/><Relationship Id="rId36" Type="http://schemas.openxmlformats.org/officeDocument/2006/relationships/ctrlProp" Target="../ctrlProps/ctrlProp309.xml"/><Relationship Id="rId49" Type="http://schemas.openxmlformats.org/officeDocument/2006/relationships/ctrlProp" Target="../ctrlProps/ctrlProp322.xml"/><Relationship Id="rId57" Type="http://schemas.openxmlformats.org/officeDocument/2006/relationships/ctrlProp" Target="../ctrlProps/ctrlProp330.xml"/><Relationship Id="rId10" Type="http://schemas.openxmlformats.org/officeDocument/2006/relationships/ctrlProp" Target="../ctrlProps/ctrlProp283.xml"/><Relationship Id="rId31" Type="http://schemas.openxmlformats.org/officeDocument/2006/relationships/ctrlProp" Target="../ctrlProps/ctrlProp304.xml"/><Relationship Id="rId44" Type="http://schemas.openxmlformats.org/officeDocument/2006/relationships/ctrlProp" Target="../ctrlProps/ctrlProp317.xml"/><Relationship Id="rId52" Type="http://schemas.openxmlformats.org/officeDocument/2006/relationships/ctrlProp" Target="../ctrlProps/ctrlProp325.xml"/><Relationship Id="rId60" Type="http://schemas.openxmlformats.org/officeDocument/2006/relationships/ctrlProp" Target="../ctrlProps/ctrlProp333.xml"/><Relationship Id="rId65" Type="http://schemas.openxmlformats.org/officeDocument/2006/relationships/ctrlProp" Target="../ctrlProps/ctrlProp338.xml"/><Relationship Id="rId4" Type="http://schemas.openxmlformats.org/officeDocument/2006/relationships/ctrlProp" Target="../ctrlProps/ctrlProp277.xml"/><Relationship Id="rId9" Type="http://schemas.openxmlformats.org/officeDocument/2006/relationships/ctrlProp" Target="../ctrlProps/ctrlProp282.xml"/><Relationship Id="rId13" Type="http://schemas.openxmlformats.org/officeDocument/2006/relationships/ctrlProp" Target="../ctrlProps/ctrlProp286.xml"/><Relationship Id="rId18" Type="http://schemas.openxmlformats.org/officeDocument/2006/relationships/ctrlProp" Target="../ctrlProps/ctrlProp291.xml"/><Relationship Id="rId39" Type="http://schemas.openxmlformats.org/officeDocument/2006/relationships/ctrlProp" Target="../ctrlProps/ctrlProp312.xml"/><Relationship Id="rId34" Type="http://schemas.openxmlformats.org/officeDocument/2006/relationships/ctrlProp" Target="../ctrlProps/ctrlProp307.xml"/><Relationship Id="rId50" Type="http://schemas.openxmlformats.org/officeDocument/2006/relationships/ctrlProp" Target="../ctrlProps/ctrlProp323.xml"/><Relationship Id="rId55" Type="http://schemas.openxmlformats.org/officeDocument/2006/relationships/ctrlProp" Target="../ctrlProps/ctrlProp328.xml"/></Relationships>
</file>

<file path=xl/worksheets/_rels/sheet37.xml.rels><?xml version="1.0" encoding="UTF-8" standalone="yes"?>
<Relationships xmlns="http://schemas.openxmlformats.org/package/2006/relationships"><Relationship Id="rId26" Type="http://schemas.openxmlformats.org/officeDocument/2006/relationships/ctrlProp" Target="../ctrlProps/ctrlProp368.xml"/><Relationship Id="rId21" Type="http://schemas.openxmlformats.org/officeDocument/2006/relationships/ctrlProp" Target="../ctrlProps/ctrlProp363.xml"/><Relationship Id="rId42" Type="http://schemas.openxmlformats.org/officeDocument/2006/relationships/ctrlProp" Target="../ctrlProps/ctrlProp384.xml"/><Relationship Id="rId47" Type="http://schemas.openxmlformats.org/officeDocument/2006/relationships/ctrlProp" Target="../ctrlProps/ctrlProp389.xml"/><Relationship Id="rId63" Type="http://schemas.openxmlformats.org/officeDocument/2006/relationships/ctrlProp" Target="../ctrlProps/ctrlProp405.xml"/><Relationship Id="rId68" Type="http://schemas.openxmlformats.org/officeDocument/2006/relationships/ctrlProp" Target="../ctrlProps/ctrlProp410.xml"/><Relationship Id="rId2" Type="http://schemas.openxmlformats.org/officeDocument/2006/relationships/drawing" Target="../drawings/drawing6.xml"/><Relationship Id="rId16" Type="http://schemas.openxmlformats.org/officeDocument/2006/relationships/ctrlProp" Target="../ctrlProps/ctrlProp358.xml"/><Relationship Id="rId29" Type="http://schemas.openxmlformats.org/officeDocument/2006/relationships/ctrlProp" Target="../ctrlProps/ctrlProp371.xml"/><Relationship Id="rId11" Type="http://schemas.openxmlformats.org/officeDocument/2006/relationships/ctrlProp" Target="../ctrlProps/ctrlProp353.xml"/><Relationship Id="rId24" Type="http://schemas.openxmlformats.org/officeDocument/2006/relationships/ctrlProp" Target="../ctrlProps/ctrlProp366.xml"/><Relationship Id="rId32" Type="http://schemas.openxmlformats.org/officeDocument/2006/relationships/ctrlProp" Target="../ctrlProps/ctrlProp374.xml"/><Relationship Id="rId37" Type="http://schemas.openxmlformats.org/officeDocument/2006/relationships/ctrlProp" Target="../ctrlProps/ctrlProp379.xml"/><Relationship Id="rId40" Type="http://schemas.openxmlformats.org/officeDocument/2006/relationships/ctrlProp" Target="../ctrlProps/ctrlProp382.xml"/><Relationship Id="rId45" Type="http://schemas.openxmlformats.org/officeDocument/2006/relationships/ctrlProp" Target="../ctrlProps/ctrlProp387.xml"/><Relationship Id="rId53" Type="http://schemas.openxmlformats.org/officeDocument/2006/relationships/ctrlProp" Target="../ctrlProps/ctrlProp395.xml"/><Relationship Id="rId58" Type="http://schemas.openxmlformats.org/officeDocument/2006/relationships/ctrlProp" Target="../ctrlProps/ctrlProp400.xml"/><Relationship Id="rId66" Type="http://schemas.openxmlformats.org/officeDocument/2006/relationships/ctrlProp" Target="../ctrlProps/ctrlProp408.xml"/><Relationship Id="rId5" Type="http://schemas.openxmlformats.org/officeDocument/2006/relationships/ctrlProp" Target="../ctrlProps/ctrlProp347.xml"/><Relationship Id="rId61" Type="http://schemas.openxmlformats.org/officeDocument/2006/relationships/ctrlProp" Target="../ctrlProps/ctrlProp403.xml"/><Relationship Id="rId19" Type="http://schemas.openxmlformats.org/officeDocument/2006/relationships/ctrlProp" Target="../ctrlProps/ctrlProp361.xml"/><Relationship Id="rId14" Type="http://schemas.openxmlformats.org/officeDocument/2006/relationships/ctrlProp" Target="../ctrlProps/ctrlProp356.xml"/><Relationship Id="rId22" Type="http://schemas.openxmlformats.org/officeDocument/2006/relationships/ctrlProp" Target="../ctrlProps/ctrlProp364.xml"/><Relationship Id="rId27" Type="http://schemas.openxmlformats.org/officeDocument/2006/relationships/ctrlProp" Target="../ctrlProps/ctrlProp369.xml"/><Relationship Id="rId30" Type="http://schemas.openxmlformats.org/officeDocument/2006/relationships/ctrlProp" Target="../ctrlProps/ctrlProp372.xml"/><Relationship Id="rId35" Type="http://schemas.openxmlformats.org/officeDocument/2006/relationships/ctrlProp" Target="../ctrlProps/ctrlProp377.xml"/><Relationship Id="rId43" Type="http://schemas.openxmlformats.org/officeDocument/2006/relationships/ctrlProp" Target="../ctrlProps/ctrlProp385.xml"/><Relationship Id="rId48" Type="http://schemas.openxmlformats.org/officeDocument/2006/relationships/ctrlProp" Target="../ctrlProps/ctrlProp390.xml"/><Relationship Id="rId56" Type="http://schemas.openxmlformats.org/officeDocument/2006/relationships/ctrlProp" Target="../ctrlProps/ctrlProp398.xml"/><Relationship Id="rId64" Type="http://schemas.openxmlformats.org/officeDocument/2006/relationships/ctrlProp" Target="../ctrlProps/ctrlProp406.xml"/><Relationship Id="rId69" Type="http://schemas.openxmlformats.org/officeDocument/2006/relationships/ctrlProp" Target="../ctrlProps/ctrlProp411.xml"/><Relationship Id="rId8" Type="http://schemas.openxmlformats.org/officeDocument/2006/relationships/ctrlProp" Target="../ctrlProps/ctrlProp350.xml"/><Relationship Id="rId51" Type="http://schemas.openxmlformats.org/officeDocument/2006/relationships/ctrlProp" Target="../ctrlProps/ctrlProp393.xml"/><Relationship Id="rId72" Type="http://schemas.openxmlformats.org/officeDocument/2006/relationships/ctrlProp" Target="../ctrlProps/ctrlProp414.xml"/><Relationship Id="rId3" Type="http://schemas.openxmlformats.org/officeDocument/2006/relationships/vmlDrawing" Target="../drawings/vmlDrawing6.vml"/><Relationship Id="rId12" Type="http://schemas.openxmlformats.org/officeDocument/2006/relationships/ctrlProp" Target="../ctrlProps/ctrlProp354.xml"/><Relationship Id="rId17" Type="http://schemas.openxmlformats.org/officeDocument/2006/relationships/ctrlProp" Target="../ctrlProps/ctrlProp359.xml"/><Relationship Id="rId25" Type="http://schemas.openxmlformats.org/officeDocument/2006/relationships/ctrlProp" Target="../ctrlProps/ctrlProp367.xml"/><Relationship Id="rId33" Type="http://schemas.openxmlformats.org/officeDocument/2006/relationships/ctrlProp" Target="../ctrlProps/ctrlProp375.xml"/><Relationship Id="rId38" Type="http://schemas.openxmlformats.org/officeDocument/2006/relationships/ctrlProp" Target="../ctrlProps/ctrlProp380.xml"/><Relationship Id="rId46" Type="http://schemas.openxmlformats.org/officeDocument/2006/relationships/ctrlProp" Target="../ctrlProps/ctrlProp388.xml"/><Relationship Id="rId59" Type="http://schemas.openxmlformats.org/officeDocument/2006/relationships/ctrlProp" Target="../ctrlProps/ctrlProp401.xml"/><Relationship Id="rId67" Type="http://schemas.openxmlformats.org/officeDocument/2006/relationships/ctrlProp" Target="../ctrlProps/ctrlProp409.xml"/><Relationship Id="rId20" Type="http://schemas.openxmlformats.org/officeDocument/2006/relationships/ctrlProp" Target="../ctrlProps/ctrlProp362.xml"/><Relationship Id="rId41" Type="http://schemas.openxmlformats.org/officeDocument/2006/relationships/ctrlProp" Target="../ctrlProps/ctrlProp383.xml"/><Relationship Id="rId54" Type="http://schemas.openxmlformats.org/officeDocument/2006/relationships/ctrlProp" Target="../ctrlProps/ctrlProp396.xml"/><Relationship Id="rId62" Type="http://schemas.openxmlformats.org/officeDocument/2006/relationships/ctrlProp" Target="../ctrlProps/ctrlProp404.xml"/><Relationship Id="rId70" Type="http://schemas.openxmlformats.org/officeDocument/2006/relationships/ctrlProp" Target="../ctrlProps/ctrlProp412.xml"/><Relationship Id="rId1" Type="http://schemas.openxmlformats.org/officeDocument/2006/relationships/printerSettings" Target="../printerSettings/printerSettings14.bin"/><Relationship Id="rId6" Type="http://schemas.openxmlformats.org/officeDocument/2006/relationships/ctrlProp" Target="../ctrlProps/ctrlProp348.xml"/><Relationship Id="rId15" Type="http://schemas.openxmlformats.org/officeDocument/2006/relationships/ctrlProp" Target="../ctrlProps/ctrlProp357.xml"/><Relationship Id="rId23" Type="http://schemas.openxmlformats.org/officeDocument/2006/relationships/ctrlProp" Target="../ctrlProps/ctrlProp365.xml"/><Relationship Id="rId28" Type="http://schemas.openxmlformats.org/officeDocument/2006/relationships/ctrlProp" Target="../ctrlProps/ctrlProp370.xml"/><Relationship Id="rId36" Type="http://schemas.openxmlformats.org/officeDocument/2006/relationships/ctrlProp" Target="../ctrlProps/ctrlProp378.xml"/><Relationship Id="rId49" Type="http://schemas.openxmlformats.org/officeDocument/2006/relationships/ctrlProp" Target="../ctrlProps/ctrlProp391.xml"/><Relationship Id="rId57" Type="http://schemas.openxmlformats.org/officeDocument/2006/relationships/ctrlProp" Target="../ctrlProps/ctrlProp399.xml"/><Relationship Id="rId10" Type="http://schemas.openxmlformats.org/officeDocument/2006/relationships/ctrlProp" Target="../ctrlProps/ctrlProp352.xml"/><Relationship Id="rId31" Type="http://schemas.openxmlformats.org/officeDocument/2006/relationships/ctrlProp" Target="../ctrlProps/ctrlProp373.xml"/><Relationship Id="rId44" Type="http://schemas.openxmlformats.org/officeDocument/2006/relationships/ctrlProp" Target="../ctrlProps/ctrlProp386.xml"/><Relationship Id="rId52" Type="http://schemas.openxmlformats.org/officeDocument/2006/relationships/ctrlProp" Target="../ctrlProps/ctrlProp394.xml"/><Relationship Id="rId60" Type="http://schemas.openxmlformats.org/officeDocument/2006/relationships/ctrlProp" Target="../ctrlProps/ctrlProp402.xml"/><Relationship Id="rId65" Type="http://schemas.openxmlformats.org/officeDocument/2006/relationships/ctrlProp" Target="../ctrlProps/ctrlProp407.xml"/><Relationship Id="rId73" Type="http://schemas.openxmlformats.org/officeDocument/2006/relationships/ctrlProp" Target="../ctrlProps/ctrlProp415.xml"/><Relationship Id="rId4" Type="http://schemas.openxmlformats.org/officeDocument/2006/relationships/ctrlProp" Target="../ctrlProps/ctrlProp346.xml"/><Relationship Id="rId9" Type="http://schemas.openxmlformats.org/officeDocument/2006/relationships/ctrlProp" Target="../ctrlProps/ctrlProp351.xml"/><Relationship Id="rId13" Type="http://schemas.openxmlformats.org/officeDocument/2006/relationships/ctrlProp" Target="../ctrlProps/ctrlProp355.xml"/><Relationship Id="rId18" Type="http://schemas.openxmlformats.org/officeDocument/2006/relationships/ctrlProp" Target="../ctrlProps/ctrlProp360.xml"/><Relationship Id="rId39" Type="http://schemas.openxmlformats.org/officeDocument/2006/relationships/ctrlProp" Target="../ctrlProps/ctrlProp381.xml"/><Relationship Id="rId34" Type="http://schemas.openxmlformats.org/officeDocument/2006/relationships/ctrlProp" Target="../ctrlProps/ctrlProp376.xml"/><Relationship Id="rId50" Type="http://schemas.openxmlformats.org/officeDocument/2006/relationships/ctrlProp" Target="../ctrlProps/ctrlProp392.xml"/><Relationship Id="rId55" Type="http://schemas.openxmlformats.org/officeDocument/2006/relationships/ctrlProp" Target="../ctrlProps/ctrlProp397.xml"/><Relationship Id="rId7" Type="http://schemas.openxmlformats.org/officeDocument/2006/relationships/ctrlProp" Target="../ctrlProps/ctrlProp349.xml"/><Relationship Id="rId71" Type="http://schemas.openxmlformats.org/officeDocument/2006/relationships/ctrlProp" Target="../ctrlProps/ctrlProp4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54"/>
  <sheetViews>
    <sheetView showGridLines="0" zoomScale="90" zoomScaleNormal="90" workbookViewId="0">
      <pane ySplit="1" topLeftCell="A2" activePane="bottomLeft" state="frozen"/>
      <selection pane="bottomLeft" sqref="A1:R1"/>
      <selection sqref="A1:R1"/>
    </sheetView>
  </sheetViews>
  <sheetFormatPr defaultColWidth="9.33203125" defaultRowHeight="12.95" customHeight="1"/>
  <cols>
    <col min="1" max="1" width="4.83203125" style="83" customWidth="1"/>
    <col min="2" max="2" width="30.6640625" style="83" customWidth="1"/>
    <col min="3" max="3" width="37.5" style="83" customWidth="1"/>
    <col min="4" max="4" width="38.83203125" style="83" customWidth="1"/>
    <col min="5" max="5" width="93.6640625" style="83" customWidth="1"/>
    <col min="6" max="16384" width="9.33203125" style="83"/>
  </cols>
  <sheetData>
    <row r="1" spans="1:5" ht="15" customHeight="1">
      <c r="A1" s="81"/>
      <c r="B1" s="82" t="s">
        <v>0</v>
      </c>
      <c r="C1" s="82"/>
      <c r="D1" s="81" t="s">
        <v>1</v>
      </c>
      <c r="E1" s="81" t="s">
        <v>2</v>
      </c>
    </row>
    <row r="2" spans="1:5" s="87" customFormat="1" ht="15" customHeight="1">
      <c r="A2" s="84">
        <v>1</v>
      </c>
      <c r="B2" s="85" t="s">
        <v>3</v>
      </c>
      <c r="C2" s="86"/>
      <c r="D2" s="86"/>
      <c r="E2" s="86"/>
    </row>
    <row r="3" spans="1:5" s="87" customFormat="1" ht="12.95" customHeight="1">
      <c r="A3" s="84">
        <v>2</v>
      </c>
      <c r="B3" s="84" t="s">
        <v>4</v>
      </c>
      <c r="C3" s="84" t="s">
        <v>5</v>
      </c>
      <c r="D3" s="84" t="s">
        <v>6</v>
      </c>
      <c r="E3" s="84"/>
    </row>
    <row r="4" spans="1:5" s="87" customFormat="1" ht="12.95" customHeight="1">
      <c r="A4" s="84">
        <v>3</v>
      </c>
      <c r="B4" s="84"/>
      <c r="C4" s="84" t="s">
        <v>7</v>
      </c>
      <c r="D4" s="84" t="s">
        <v>8</v>
      </c>
      <c r="E4" s="84"/>
    </row>
    <row r="5" spans="1:5" s="87" customFormat="1" ht="12.95" customHeight="1">
      <c r="A5" s="84">
        <v>4</v>
      </c>
      <c r="B5" s="84"/>
      <c r="C5" s="84" t="s">
        <v>9</v>
      </c>
      <c r="D5" s="84" t="s">
        <v>10</v>
      </c>
      <c r="E5" s="84"/>
    </row>
    <row r="6" spans="1:5" s="87" customFormat="1" ht="12.95" customHeight="1">
      <c r="A6" s="84">
        <v>5</v>
      </c>
      <c r="B6" s="84"/>
      <c r="C6" s="84" t="s">
        <v>11</v>
      </c>
      <c r="D6" s="84" t="s">
        <v>12</v>
      </c>
      <c r="E6" s="84"/>
    </row>
    <row r="7" spans="1:5" s="87" customFormat="1" ht="12.95" customHeight="1">
      <c r="A7" s="84">
        <v>6</v>
      </c>
      <c r="B7" s="84" t="s">
        <v>13</v>
      </c>
      <c r="C7" s="84" t="s">
        <v>14</v>
      </c>
      <c r="D7" s="84" t="s">
        <v>15</v>
      </c>
      <c r="E7" s="84"/>
    </row>
    <row r="8" spans="1:5" s="87" customFormat="1" ht="12.95" customHeight="1">
      <c r="A8" s="84">
        <v>7</v>
      </c>
      <c r="B8" s="84"/>
      <c r="C8" s="84" t="s">
        <v>16</v>
      </c>
      <c r="D8" s="84" t="s">
        <v>17</v>
      </c>
      <c r="E8" s="84"/>
    </row>
    <row r="9" spans="1:5" s="87" customFormat="1" ht="12.95" customHeight="1">
      <c r="A9" s="84">
        <v>8</v>
      </c>
      <c r="B9" s="84"/>
      <c r="C9" s="84" t="s">
        <v>18</v>
      </c>
      <c r="D9" s="84" t="s">
        <v>19</v>
      </c>
      <c r="E9" s="84"/>
    </row>
    <row r="10" spans="1:5" s="87" customFormat="1" ht="12.95" customHeight="1">
      <c r="A10" s="84">
        <v>9</v>
      </c>
      <c r="B10" s="84"/>
      <c r="C10" s="84" t="s">
        <v>20</v>
      </c>
      <c r="D10" s="84" t="s">
        <v>21</v>
      </c>
      <c r="E10" s="84"/>
    </row>
    <row r="11" spans="1:5" s="87" customFormat="1" ht="12.95" customHeight="1">
      <c r="A11" s="84">
        <v>10</v>
      </c>
      <c r="B11" s="84"/>
      <c r="C11" s="84" t="s">
        <v>22</v>
      </c>
      <c r="D11" s="84" t="s">
        <v>23</v>
      </c>
      <c r="E11" s="84"/>
    </row>
    <row r="12" spans="1:5" s="87" customFormat="1" ht="12.95" customHeight="1">
      <c r="A12" s="84">
        <v>11</v>
      </c>
      <c r="B12" s="84"/>
      <c r="C12" s="84" t="s">
        <v>24</v>
      </c>
      <c r="D12" s="84" t="s">
        <v>25</v>
      </c>
      <c r="E12" s="84"/>
    </row>
    <row r="13" spans="1:5" s="87" customFormat="1" ht="12.95" customHeight="1">
      <c r="A13" s="84">
        <v>12</v>
      </c>
      <c r="B13" s="84"/>
      <c r="C13" s="84" t="s">
        <v>26</v>
      </c>
      <c r="D13" s="84" t="s">
        <v>27</v>
      </c>
      <c r="E13" s="84"/>
    </row>
    <row r="14" spans="1:5" s="87" customFormat="1" ht="12.95" customHeight="1">
      <c r="A14" s="84">
        <v>13</v>
      </c>
      <c r="B14" s="84"/>
      <c r="C14" s="84" t="s">
        <v>28</v>
      </c>
      <c r="D14" s="84" t="s">
        <v>29</v>
      </c>
      <c r="E14" s="84"/>
    </row>
    <row r="15" spans="1:5" s="87" customFormat="1" ht="12.95" customHeight="1">
      <c r="A15" s="84">
        <v>14</v>
      </c>
      <c r="B15" s="84"/>
      <c r="C15" s="84" t="s">
        <v>30</v>
      </c>
      <c r="D15" s="84" t="s">
        <v>31</v>
      </c>
      <c r="E15" s="84"/>
    </row>
    <row r="16" spans="1:5" s="87" customFormat="1" ht="12.95" customHeight="1">
      <c r="A16" s="84">
        <v>15</v>
      </c>
      <c r="B16" s="84"/>
      <c r="C16" s="84" t="s">
        <v>32</v>
      </c>
      <c r="D16" s="84" t="s">
        <v>33</v>
      </c>
      <c r="E16" s="84"/>
    </row>
    <row r="17" spans="1:5" s="87" customFormat="1" ht="12.95" customHeight="1">
      <c r="A17" s="84">
        <v>16</v>
      </c>
      <c r="B17" s="84" t="s">
        <v>34</v>
      </c>
      <c r="C17" s="84" t="s">
        <v>35</v>
      </c>
      <c r="D17" s="84" t="s">
        <v>36</v>
      </c>
      <c r="E17" s="84"/>
    </row>
    <row r="18" spans="1:5" s="87" customFormat="1" ht="12.95" customHeight="1">
      <c r="A18" s="84">
        <v>17</v>
      </c>
      <c r="B18" s="84"/>
      <c r="C18" s="84" t="s">
        <v>37</v>
      </c>
      <c r="D18" s="84" t="s">
        <v>38</v>
      </c>
      <c r="E18" s="88"/>
    </row>
    <row r="19" spans="1:5" s="87" customFormat="1" ht="12.95" customHeight="1">
      <c r="A19" s="84">
        <v>18</v>
      </c>
      <c r="B19" s="84"/>
      <c r="C19" s="84" t="s">
        <v>39</v>
      </c>
      <c r="D19" s="84" t="s">
        <v>40</v>
      </c>
      <c r="E19" s="84"/>
    </row>
    <row r="20" spans="1:5" s="87" customFormat="1" ht="12.95" customHeight="1">
      <c r="A20" s="84">
        <v>19</v>
      </c>
      <c r="B20" s="84"/>
      <c r="C20" s="84" t="s">
        <v>41</v>
      </c>
      <c r="D20" s="84" t="s">
        <v>42</v>
      </c>
      <c r="E20" s="84"/>
    </row>
    <row r="21" spans="1:5" s="87" customFormat="1" ht="12.95" customHeight="1">
      <c r="A21" s="84">
        <v>20</v>
      </c>
      <c r="B21" s="84"/>
      <c r="C21" s="84" t="s">
        <v>43</v>
      </c>
      <c r="D21" s="84" t="s">
        <v>44</v>
      </c>
      <c r="E21" s="84"/>
    </row>
    <row r="22" spans="1:5" s="87" customFormat="1" ht="12.95" customHeight="1">
      <c r="A22" s="84">
        <v>21</v>
      </c>
      <c r="B22" s="84"/>
      <c r="C22" s="84"/>
      <c r="D22" s="84"/>
      <c r="E22" s="84"/>
    </row>
    <row r="23" spans="1:5" s="87" customFormat="1" ht="12.95" customHeight="1">
      <c r="A23" s="84">
        <v>22</v>
      </c>
      <c r="B23" s="84"/>
      <c r="C23" s="84"/>
      <c r="D23" s="84"/>
      <c r="E23" s="84"/>
    </row>
    <row r="24" spans="1:5" s="87" customFormat="1" ht="15" customHeight="1">
      <c r="A24" s="84">
        <v>23</v>
      </c>
      <c r="B24" s="85" t="s">
        <v>45</v>
      </c>
      <c r="C24" s="86"/>
      <c r="D24" s="86"/>
      <c r="E24" s="86"/>
    </row>
    <row r="25" spans="1:5" s="87" customFormat="1" ht="12.95" customHeight="1">
      <c r="A25" s="84">
        <v>24</v>
      </c>
      <c r="B25" s="84" t="s">
        <v>46</v>
      </c>
      <c r="C25" s="84" t="s">
        <v>47</v>
      </c>
      <c r="D25" s="84" t="s">
        <v>48</v>
      </c>
      <c r="E25" s="89"/>
    </row>
    <row r="26" spans="1:5" s="87" customFormat="1" ht="12.95" customHeight="1">
      <c r="A26" s="84">
        <v>25</v>
      </c>
      <c r="B26" s="84"/>
      <c r="C26" s="84" t="s">
        <v>49</v>
      </c>
      <c r="D26" s="84" t="s">
        <v>50</v>
      </c>
      <c r="E26" s="88" t="s">
        <v>51</v>
      </c>
    </row>
    <row r="27" spans="1:5" s="87" customFormat="1" ht="12.95" customHeight="1">
      <c r="A27" s="84">
        <v>26</v>
      </c>
      <c r="B27" s="84"/>
      <c r="C27" s="84"/>
      <c r="D27" s="84"/>
      <c r="E27" s="84"/>
    </row>
    <row r="28" spans="1:5" s="87" customFormat="1" ht="12.95" customHeight="1">
      <c r="A28" s="84">
        <v>27</v>
      </c>
      <c r="B28" s="84" t="s">
        <v>52</v>
      </c>
      <c r="C28" s="84" t="s">
        <v>53</v>
      </c>
      <c r="D28" s="84" t="s">
        <v>54</v>
      </c>
      <c r="E28" s="89"/>
    </row>
    <row r="29" spans="1:5" s="87" customFormat="1" ht="12.95" customHeight="1">
      <c r="A29" s="84">
        <v>28</v>
      </c>
      <c r="B29" s="84"/>
      <c r="C29" s="84" t="s">
        <v>55</v>
      </c>
      <c r="D29" s="84" t="s">
        <v>56</v>
      </c>
      <c r="E29" s="88" t="s">
        <v>57</v>
      </c>
    </row>
    <row r="30" spans="1:5" s="87" customFormat="1" ht="12.95" customHeight="1">
      <c r="A30" s="84">
        <v>29</v>
      </c>
      <c r="B30" s="84" t="s">
        <v>58</v>
      </c>
      <c r="C30" s="84" t="s">
        <v>59</v>
      </c>
      <c r="D30" s="84" t="s">
        <v>60</v>
      </c>
      <c r="E30" s="89"/>
    </row>
    <row r="31" spans="1:5" s="87" customFormat="1" ht="12.95" customHeight="1">
      <c r="A31" s="84">
        <v>30</v>
      </c>
      <c r="B31" s="84" t="s">
        <v>61</v>
      </c>
      <c r="C31" s="84" t="s">
        <v>62</v>
      </c>
      <c r="D31" s="84" t="s">
        <v>63</v>
      </c>
      <c r="E31" s="90"/>
    </row>
    <row r="32" spans="1:5" s="87" customFormat="1" ht="12.95" customHeight="1">
      <c r="A32" s="84">
        <v>31</v>
      </c>
      <c r="B32" s="84" t="s">
        <v>64</v>
      </c>
      <c r="C32" s="84"/>
      <c r="D32" s="84" t="s">
        <v>65</v>
      </c>
      <c r="E32" s="84"/>
    </row>
    <row r="33" spans="1:6" s="87" customFormat="1" ht="12.95" customHeight="1">
      <c r="A33" s="84">
        <v>32</v>
      </c>
      <c r="B33" s="84"/>
      <c r="C33" s="84"/>
      <c r="D33" s="84"/>
      <c r="E33" s="84"/>
    </row>
    <row r="34" spans="1:6" s="87" customFormat="1" ht="12.95" customHeight="1">
      <c r="A34" s="84">
        <v>33</v>
      </c>
      <c r="B34" s="84"/>
      <c r="C34" s="84"/>
      <c r="D34" s="84"/>
      <c r="E34" s="84"/>
    </row>
    <row r="35" spans="1:6" ht="15" customHeight="1">
      <c r="A35" s="84">
        <v>34</v>
      </c>
      <c r="B35" s="91" t="s">
        <v>66</v>
      </c>
      <c r="C35" s="92"/>
      <c r="D35" s="92"/>
      <c r="E35" s="92"/>
    </row>
    <row r="36" spans="1:6" s="87" customFormat="1" ht="12.95" customHeight="1">
      <c r="A36" s="84">
        <v>35</v>
      </c>
      <c r="B36" s="84" t="s">
        <v>67</v>
      </c>
      <c r="C36" s="84" t="s">
        <v>68</v>
      </c>
      <c r="D36" s="84" t="s">
        <v>69</v>
      </c>
      <c r="E36" s="84"/>
    </row>
    <row r="37" spans="1:6" s="87" customFormat="1" ht="12.95" customHeight="1">
      <c r="A37" s="84">
        <v>36</v>
      </c>
      <c r="B37" s="84"/>
      <c r="C37" s="84"/>
      <c r="D37" s="84"/>
      <c r="E37" s="84"/>
    </row>
    <row r="38" spans="1:6" s="87" customFormat="1" ht="12.95" customHeight="1">
      <c r="A38" s="84">
        <v>37</v>
      </c>
      <c r="B38" s="84" t="s">
        <v>70</v>
      </c>
      <c r="C38" s="84"/>
      <c r="D38" s="84" t="s">
        <v>71</v>
      </c>
      <c r="E38" s="88" t="s">
        <v>72</v>
      </c>
    </row>
    <row r="39" spans="1:6" s="87" customFormat="1" ht="12.95" customHeight="1">
      <c r="A39" s="84">
        <v>38</v>
      </c>
      <c r="B39" s="84" t="s">
        <v>73</v>
      </c>
      <c r="C39" s="84" t="s">
        <v>74</v>
      </c>
      <c r="D39" s="84" t="s">
        <v>75</v>
      </c>
      <c r="E39" s="84"/>
    </row>
    <row r="40" spans="1:6" s="87" customFormat="1" ht="12.95" customHeight="1">
      <c r="A40" s="84">
        <v>39</v>
      </c>
      <c r="B40" s="84"/>
      <c r="C40" s="84" t="s">
        <v>76</v>
      </c>
      <c r="D40" s="84" t="s">
        <v>77</v>
      </c>
      <c r="E40" s="84"/>
    </row>
    <row r="41" spans="1:6" s="87" customFormat="1" ht="12.95" customHeight="1">
      <c r="A41" s="84">
        <v>40</v>
      </c>
      <c r="B41" s="84"/>
      <c r="C41" s="84"/>
      <c r="D41" s="84"/>
      <c r="E41" s="84"/>
    </row>
    <row r="42" spans="1:6" s="87" customFormat="1" ht="12.95" customHeight="1">
      <c r="A42" s="84">
        <v>41</v>
      </c>
      <c r="B42" s="84" t="s">
        <v>78</v>
      </c>
      <c r="C42" s="84" t="s">
        <v>79</v>
      </c>
      <c r="D42" s="84" t="s">
        <v>80</v>
      </c>
      <c r="E42" s="88" t="s">
        <v>81</v>
      </c>
    </row>
    <row r="43" spans="1:6" s="87" customFormat="1" ht="12.95" customHeight="1">
      <c r="A43" s="84">
        <v>42</v>
      </c>
      <c r="B43" s="84"/>
      <c r="C43" s="84"/>
      <c r="D43" s="84"/>
      <c r="E43" s="84"/>
    </row>
    <row r="44" spans="1:6" ht="12.95" customHeight="1">
      <c r="A44" s="84">
        <v>43</v>
      </c>
      <c r="B44" s="93" t="s">
        <v>82</v>
      </c>
      <c r="C44" s="93" t="s">
        <v>83</v>
      </c>
      <c r="D44" s="93" t="s">
        <v>84</v>
      </c>
      <c r="E44" s="93"/>
    </row>
    <row r="45" spans="1:6" ht="12.95" customHeight="1">
      <c r="A45" s="84">
        <v>44</v>
      </c>
      <c r="B45" s="93"/>
      <c r="C45" s="93" t="s">
        <v>85</v>
      </c>
      <c r="D45" s="94" t="s">
        <v>86</v>
      </c>
      <c r="E45" s="95" t="s">
        <v>87</v>
      </c>
    </row>
    <row r="46" spans="1:6" ht="12.95" customHeight="1">
      <c r="A46" s="84">
        <v>45</v>
      </c>
      <c r="B46" s="93"/>
      <c r="C46" s="96"/>
      <c r="D46" s="93"/>
      <c r="E46" s="97"/>
    </row>
    <row r="47" spans="1:6" ht="12.95" customHeight="1">
      <c r="A47" s="84">
        <v>46</v>
      </c>
      <c r="B47" s="84" t="s">
        <v>78</v>
      </c>
      <c r="C47" s="93" t="s">
        <v>88</v>
      </c>
      <c r="D47" s="93" t="s">
        <v>89</v>
      </c>
      <c r="E47" s="95" t="s">
        <v>90</v>
      </c>
    </row>
    <row r="48" spans="1:6" ht="12.95" customHeight="1">
      <c r="A48" s="84">
        <v>47</v>
      </c>
      <c r="B48" s="93"/>
      <c r="C48" s="96" t="s">
        <v>91</v>
      </c>
      <c r="D48" s="93" t="s">
        <v>92</v>
      </c>
      <c r="E48" s="136" t="str">
        <f>IF(Data!E47="２×４","（備考）"&amp;CHAR(10)&amp;CHAR(10)&amp;"    枠組壁工法","（備考）")</f>
        <v>（備考）</v>
      </c>
      <c r="F48" s="83" t="s">
        <v>93</v>
      </c>
    </row>
    <row r="49" spans="1:5" ht="12.95" customHeight="1">
      <c r="A49" s="84">
        <v>48</v>
      </c>
      <c r="B49" s="93"/>
      <c r="C49" s="96"/>
      <c r="D49" s="93"/>
      <c r="E49" s="97"/>
    </row>
    <row r="50" spans="1:5" ht="12.95" customHeight="1">
      <c r="A50" s="84">
        <v>49</v>
      </c>
      <c r="B50" s="93" t="s">
        <v>94</v>
      </c>
      <c r="C50" s="96" t="s">
        <v>95</v>
      </c>
      <c r="D50" s="93" t="s">
        <v>96</v>
      </c>
      <c r="E50" s="223" t="s">
        <v>97</v>
      </c>
    </row>
    <row r="51" spans="1:5" ht="12.95" customHeight="1">
      <c r="A51" s="84">
        <v>50</v>
      </c>
      <c r="B51" s="93"/>
      <c r="C51" s="96"/>
      <c r="D51" s="93"/>
      <c r="E51" s="97"/>
    </row>
    <row r="52" spans="1:5" ht="15" customHeight="1">
      <c r="A52" s="84">
        <v>51</v>
      </c>
      <c r="B52" s="91" t="s">
        <v>66</v>
      </c>
      <c r="C52" s="92"/>
      <c r="D52" s="92"/>
      <c r="E52" s="92"/>
    </row>
    <row r="53" spans="1:5" s="87" customFormat="1" ht="12.95" customHeight="1">
      <c r="A53" s="84">
        <v>52</v>
      </c>
      <c r="B53" s="84" t="s">
        <v>98</v>
      </c>
      <c r="C53" s="84" t="s">
        <v>99</v>
      </c>
      <c r="D53" s="84" t="s">
        <v>100</v>
      </c>
      <c r="E53" s="84" t="s">
        <v>101</v>
      </c>
    </row>
    <row r="54" spans="1:5" s="87" customFormat="1" ht="12.95" customHeight="1">
      <c r="A54" s="84">
        <v>53</v>
      </c>
      <c r="B54" s="84" t="s">
        <v>102</v>
      </c>
      <c r="C54" s="84" t="s">
        <v>103</v>
      </c>
      <c r="D54" s="84" t="s">
        <v>104</v>
      </c>
      <c r="E54" s="84" t="s">
        <v>51</v>
      </c>
    </row>
  </sheetData>
  <phoneticPr fontId="5"/>
  <pageMargins left="0.51181102362204722" right="0.35433070866141736" top="0.51181102362204722" bottom="0.59055118110236227" header="0.35433070866141736" footer="0.43307086614173229"/>
  <pageSetup paperSize="9" scale="38" fitToHeight="0" orientation="portrait" horizontalDpi="4294967293"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A207-FAEA-4194-AEAA-37118DFAC0E1}">
  <sheetPr codeName="Sheet43"/>
  <dimension ref="A1:F43"/>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111</v>
      </c>
      <c r="C3" s="285"/>
      <c r="D3" s="285"/>
      <c r="E3" s="285"/>
      <c r="F3" s="285"/>
    </row>
    <row r="4" spans="1:6">
      <c r="A4" s="285">
        <f t="shared" ref="A4:A43" si="0">A3+1</f>
        <v>3</v>
      </c>
      <c r="B4" s="293" t="s">
        <v>115</v>
      </c>
      <c r="C4" s="285"/>
      <c r="D4" s="285"/>
      <c r="E4" s="285"/>
      <c r="F4" s="285"/>
    </row>
    <row r="5" spans="1:6">
      <c r="A5" s="285">
        <f t="shared" si="0"/>
        <v>4</v>
      </c>
      <c r="B5" s="293" t="s">
        <v>544</v>
      </c>
      <c r="C5" s="285"/>
      <c r="D5" s="285"/>
      <c r="E5" s="285"/>
      <c r="F5" s="285"/>
    </row>
    <row r="6" spans="1:6">
      <c r="A6" s="285">
        <f t="shared" si="0"/>
        <v>5</v>
      </c>
      <c r="B6" s="293" t="s">
        <v>545</v>
      </c>
      <c r="C6" s="285"/>
      <c r="D6" s="285"/>
      <c r="E6" s="285"/>
      <c r="F6" s="285"/>
    </row>
    <row r="7" spans="1:6">
      <c r="A7" s="285">
        <f t="shared" si="0"/>
        <v>6</v>
      </c>
      <c r="B7" s="293" t="s">
        <v>546</v>
      </c>
      <c r="C7" s="285"/>
      <c r="D7" s="285"/>
      <c r="E7" s="285"/>
      <c r="F7" s="285"/>
    </row>
    <row r="8" spans="1:6">
      <c r="A8" s="285">
        <f t="shared" si="0"/>
        <v>7</v>
      </c>
      <c r="B8" s="293" t="s">
        <v>546</v>
      </c>
      <c r="C8" s="285"/>
      <c r="D8" s="285"/>
      <c r="E8" s="285"/>
      <c r="F8" s="285"/>
    </row>
    <row r="9" spans="1:6">
      <c r="A9" s="285">
        <f t="shared" si="0"/>
        <v>8</v>
      </c>
      <c r="B9" s="293" t="s">
        <v>546</v>
      </c>
      <c r="C9" s="285"/>
      <c r="D9" s="285"/>
      <c r="E9" s="285"/>
      <c r="F9" s="285"/>
    </row>
    <row r="10" spans="1:6">
      <c r="A10" s="285">
        <f t="shared" si="0"/>
        <v>9</v>
      </c>
      <c r="B10" s="293" t="s">
        <v>547</v>
      </c>
      <c r="C10" s="285"/>
      <c r="D10" s="285"/>
      <c r="E10" s="285"/>
      <c r="F10" s="285"/>
    </row>
    <row r="11" spans="1:6">
      <c r="A11" s="285">
        <f t="shared" si="0"/>
        <v>10</v>
      </c>
      <c r="B11" s="293" t="s">
        <v>548</v>
      </c>
      <c r="C11" s="285"/>
      <c r="D11" s="285"/>
      <c r="E11" s="285"/>
      <c r="F11" s="285"/>
    </row>
    <row r="12" spans="1:6">
      <c r="A12" s="285">
        <f t="shared" si="0"/>
        <v>11</v>
      </c>
      <c r="B12" s="293" t="s">
        <v>549</v>
      </c>
      <c r="C12" s="285"/>
      <c r="D12" s="285"/>
      <c r="E12" s="285"/>
      <c r="F12" s="285"/>
    </row>
    <row r="13" spans="1:6">
      <c r="A13" s="285">
        <f t="shared" si="0"/>
        <v>12</v>
      </c>
      <c r="B13" s="293" t="s">
        <v>550</v>
      </c>
      <c r="C13" s="285"/>
      <c r="D13" s="285"/>
      <c r="E13" s="285"/>
      <c r="F13" s="285"/>
    </row>
    <row r="14" spans="1:6">
      <c r="A14" s="285">
        <f t="shared" si="0"/>
        <v>13</v>
      </c>
      <c r="B14" s="293" t="s">
        <v>551</v>
      </c>
      <c r="C14" s="285"/>
      <c r="D14" s="285"/>
      <c r="E14" s="285"/>
      <c r="F14" s="285"/>
    </row>
    <row r="15" spans="1:6">
      <c r="A15" s="285">
        <f t="shared" si="0"/>
        <v>14</v>
      </c>
      <c r="B15" s="293" t="s">
        <v>551</v>
      </c>
      <c r="C15" s="285"/>
      <c r="D15" s="285"/>
      <c r="E15" s="285"/>
      <c r="F15" s="285"/>
    </row>
    <row r="16" spans="1:6">
      <c r="A16" s="285">
        <f t="shared" si="0"/>
        <v>15</v>
      </c>
      <c r="B16" s="293" t="s">
        <v>552</v>
      </c>
      <c r="C16" s="285"/>
      <c r="D16" s="285"/>
      <c r="E16" s="285"/>
      <c r="F16" s="285"/>
    </row>
    <row r="17" spans="1:6">
      <c r="A17" s="285">
        <f t="shared" si="0"/>
        <v>16</v>
      </c>
      <c r="B17" s="293" t="s">
        <v>553</v>
      </c>
      <c r="C17" s="285"/>
      <c r="D17" s="285"/>
      <c r="E17" s="285"/>
      <c r="F17" s="285"/>
    </row>
    <row r="18" spans="1:6">
      <c r="A18" s="285">
        <f t="shared" si="0"/>
        <v>17</v>
      </c>
      <c r="B18" s="293" t="s">
        <v>554</v>
      </c>
      <c r="C18" s="285"/>
      <c r="D18" s="285"/>
      <c r="E18" s="285"/>
      <c r="F18" s="285"/>
    </row>
    <row r="19" spans="1:6">
      <c r="A19" s="285">
        <f t="shared" si="0"/>
        <v>18</v>
      </c>
      <c r="B19" s="293" t="s">
        <v>555</v>
      </c>
      <c r="C19" s="285"/>
      <c r="D19" s="285"/>
      <c r="E19" s="285"/>
      <c r="F19" s="285"/>
    </row>
    <row r="20" spans="1:6">
      <c r="A20" s="285">
        <f t="shared" si="0"/>
        <v>19</v>
      </c>
      <c r="B20" s="293" t="s">
        <v>556</v>
      </c>
      <c r="C20" s="285"/>
      <c r="D20" s="285"/>
      <c r="E20" s="285"/>
      <c r="F20" s="285"/>
    </row>
    <row r="21" spans="1:6">
      <c r="A21" s="285">
        <f t="shared" si="0"/>
        <v>20</v>
      </c>
      <c r="B21" s="293" t="s">
        <v>554</v>
      </c>
      <c r="C21" s="285"/>
      <c r="D21" s="285"/>
      <c r="E21" s="285"/>
      <c r="F21" s="285"/>
    </row>
    <row r="22" spans="1:6">
      <c r="A22" s="285">
        <f t="shared" si="0"/>
        <v>21</v>
      </c>
      <c r="B22" s="293" t="s">
        <v>557</v>
      </c>
      <c r="C22" s="285"/>
      <c r="D22" s="285"/>
      <c r="E22" s="285"/>
      <c r="F22" s="285"/>
    </row>
    <row r="23" spans="1:6">
      <c r="A23" s="285">
        <f t="shared" si="0"/>
        <v>22</v>
      </c>
      <c r="B23" s="293" t="s">
        <v>558</v>
      </c>
      <c r="C23" s="285"/>
      <c r="D23" s="285"/>
      <c r="E23" s="285"/>
      <c r="F23" s="285"/>
    </row>
    <row r="24" spans="1:6">
      <c r="A24" s="285">
        <f t="shared" si="0"/>
        <v>23</v>
      </c>
      <c r="B24" s="293" t="s">
        <v>554</v>
      </c>
      <c r="C24" s="285"/>
      <c r="D24" s="285"/>
      <c r="E24" s="285"/>
      <c r="F24" s="285"/>
    </row>
    <row r="25" spans="1:6">
      <c r="A25" s="285">
        <f t="shared" si="0"/>
        <v>24</v>
      </c>
      <c r="B25" s="293" t="s">
        <v>559</v>
      </c>
      <c r="C25" s="285"/>
      <c r="D25" s="285"/>
      <c r="E25" s="285"/>
      <c r="F25" s="285"/>
    </row>
    <row r="26" spans="1:6">
      <c r="A26" s="285">
        <f t="shared" si="0"/>
        <v>25</v>
      </c>
      <c r="B26" s="293" t="s">
        <v>560</v>
      </c>
      <c r="C26" s="285"/>
      <c r="D26" s="285"/>
      <c r="E26" s="285"/>
      <c r="F26" s="285"/>
    </row>
    <row r="27" spans="1:6">
      <c r="A27" s="285">
        <f t="shared" si="0"/>
        <v>26</v>
      </c>
      <c r="B27" s="293" t="s">
        <v>561</v>
      </c>
      <c r="C27" s="285"/>
      <c r="D27" s="285"/>
      <c r="E27" s="285"/>
      <c r="F27" s="285"/>
    </row>
    <row r="28" spans="1:6">
      <c r="A28" s="285">
        <f t="shared" si="0"/>
        <v>27</v>
      </c>
      <c r="B28" s="293" t="s">
        <v>554</v>
      </c>
      <c r="C28" s="285"/>
      <c r="D28" s="285"/>
      <c r="E28" s="285"/>
      <c r="F28" s="285"/>
    </row>
    <row r="29" spans="1:6">
      <c r="A29" s="285">
        <f t="shared" si="0"/>
        <v>28</v>
      </c>
      <c r="B29" s="293" t="s">
        <v>554</v>
      </c>
      <c r="C29" s="285"/>
      <c r="D29" s="285"/>
      <c r="E29" s="285"/>
      <c r="F29" s="285"/>
    </row>
    <row r="30" spans="1:6">
      <c r="A30" s="285">
        <f t="shared" si="0"/>
        <v>29</v>
      </c>
      <c r="B30" s="293" t="s">
        <v>554</v>
      </c>
      <c r="C30" s="285"/>
      <c r="D30" s="285"/>
      <c r="E30" s="285"/>
      <c r="F30" s="285"/>
    </row>
    <row r="31" spans="1:6">
      <c r="A31" s="285">
        <f t="shared" si="0"/>
        <v>30</v>
      </c>
      <c r="B31" s="293" t="s">
        <v>562</v>
      </c>
      <c r="C31" s="285"/>
      <c r="D31" s="285"/>
      <c r="E31" s="285"/>
      <c r="F31" s="285"/>
    </row>
    <row r="32" spans="1:6">
      <c r="A32" s="285">
        <f t="shared" si="0"/>
        <v>31</v>
      </c>
      <c r="B32" s="293" t="s">
        <v>548</v>
      </c>
      <c r="C32" s="285"/>
      <c r="D32" s="285"/>
      <c r="E32" s="285"/>
      <c r="F32" s="285"/>
    </row>
    <row r="33" spans="1:6">
      <c r="A33" s="285">
        <f t="shared" si="0"/>
        <v>32</v>
      </c>
      <c r="B33" s="293" t="s">
        <v>561</v>
      </c>
      <c r="C33" s="285"/>
      <c r="D33" s="285"/>
      <c r="E33" s="285"/>
      <c r="F33" s="285"/>
    </row>
    <row r="34" spans="1:6">
      <c r="A34" s="285">
        <f t="shared" si="0"/>
        <v>33</v>
      </c>
      <c r="B34" s="293" t="s">
        <v>563</v>
      </c>
      <c r="C34" s="285"/>
      <c r="D34" s="285"/>
      <c r="E34" s="285"/>
      <c r="F34" s="285"/>
    </row>
    <row r="35" spans="1:6">
      <c r="A35" s="285">
        <f t="shared" si="0"/>
        <v>34</v>
      </c>
      <c r="B35" s="293" t="s">
        <v>561</v>
      </c>
      <c r="C35" s="285"/>
      <c r="D35" s="285"/>
      <c r="E35" s="285"/>
      <c r="F35" s="285"/>
    </row>
    <row r="36" spans="1:6">
      <c r="A36" s="285">
        <f t="shared" si="0"/>
        <v>35</v>
      </c>
      <c r="B36" s="293" t="s">
        <v>554</v>
      </c>
      <c r="C36" s="285"/>
      <c r="D36" s="285"/>
      <c r="E36" s="285"/>
      <c r="F36" s="285"/>
    </row>
    <row r="37" spans="1:6">
      <c r="A37" s="285">
        <f t="shared" si="0"/>
        <v>36</v>
      </c>
      <c r="B37" s="293" t="s">
        <v>564</v>
      </c>
      <c r="C37" s="285"/>
      <c r="D37" s="285"/>
      <c r="E37" s="285"/>
      <c r="F37" s="285"/>
    </row>
    <row r="38" spans="1:6">
      <c r="A38" s="285">
        <f t="shared" si="0"/>
        <v>37</v>
      </c>
      <c r="B38" s="293" t="s">
        <v>565</v>
      </c>
      <c r="C38" s="285"/>
      <c r="D38" s="285"/>
      <c r="E38" s="285"/>
      <c r="F38" s="285"/>
    </row>
    <row r="39" spans="1:6">
      <c r="A39" s="285">
        <f t="shared" si="0"/>
        <v>38</v>
      </c>
      <c r="B39" s="293" t="s">
        <v>428</v>
      </c>
      <c r="C39" s="285"/>
      <c r="D39" s="285"/>
      <c r="E39" s="285"/>
      <c r="F39" s="285"/>
    </row>
    <row r="40" spans="1:6">
      <c r="A40" s="285">
        <f t="shared" si="0"/>
        <v>39</v>
      </c>
      <c r="B40" s="293" t="s">
        <v>111</v>
      </c>
      <c r="C40" s="285"/>
      <c r="D40" s="285"/>
      <c r="E40" s="285"/>
      <c r="F40" s="285"/>
    </row>
    <row r="41" spans="1:6">
      <c r="A41" s="285">
        <f t="shared" si="0"/>
        <v>40</v>
      </c>
      <c r="B41" s="293" t="s">
        <v>111</v>
      </c>
      <c r="C41" s="285"/>
      <c r="D41" s="285"/>
      <c r="E41" s="285"/>
      <c r="F41" s="285"/>
    </row>
    <row r="42" spans="1:6">
      <c r="A42" s="285">
        <f t="shared" si="0"/>
        <v>41</v>
      </c>
      <c r="B42" s="293" t="s">
        <v>111</v>
      </c>
      <c r="C42" s="285"/>
      <c r="D42" s="285"/>
      <c r="E42" s="285"/>
      <c r="F42" s="285"/>
    </row>
    <row r="43" spans="1:6">
      <c r="A43" s="285">
        <f t="shared" si="0"/>
        <v>42</v>
      </c>
      <c r="B43" s="293" t="s">
        <v>111</v>
      </c>
      <c r="C43" s="285"/>
      <c r="D43" s="285"/>
      <c r="E43" s="285"/>
      <c r="F43" s="285"/>
    </row>
  </sheetData>
  <autoFilter ref="A1:F43" xr:uid="{6EABA207-FAEA-4194-AEAA-37118DFAC0E1}"/>
  <phoneticPr fontId="5"/>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03F5-33FE-42E2-9775-433E4E55196B}">
  <sheetPr codeName="Sheet44"/>
  <dimension ref="A1:F134"/>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85" t="s">
        <v>111</v>
      </c>
      <c r="C2" s="285"/>
      <c r="D2" s="285"/>
      <c r="E2" s="285"/>
      <c r="F2" s="285"/>
    </row>
    <row r="3" spans="1:6">
      <c r="A3" s="285">
        <f>A2+1</f>
        <v>2</v>
      </c>
      <c r="B3" s="285" t="s">
        <v>111</v>
      </c>
      <c r="C3" s="285"/>
      <c r="D3" s="285"/>
      <c r="E3" s="285"/>
      <c r="F3" s="285"/>
    </row>
    <row r="4" spans="1:6">
      <c r="A4" s="285">
        <f t="shared" ref="A4:A67" si="0">A3+1</f>
        <v>3</v>
      </c>
      <c r="B4" s="285" t="s">
        <v>115</v>
      </c>
      <c r="C4" s="285"/>
      <c r="D4" s="285"/>
      <c r="E4" s="285"/>
      <c r="F4" s="285"/>
    </row>
    <row r="5" spans="1:6">
      <c r="A5" s="285">
        <f t="shared" si="0"/>
        <v>4</v>
      </c>
      <c r="B5" s="285" t="s">
        <v>566</v>
      </c>
      <c r="C5" s="285"/>
      <c r="D5" s="285"/>
      <c r="E5" s="285"/>
      <c r="F5" s="285"/>
    </row>
    <row r="6" spans="1:6">
      <c r="A6" s="285">
        <f t="shared" si="0"/>
        <v>5</v>
      </c>
      <c r="B6" s="285" t="s">
        <v>567</v>
      </c>
      <c r="C6" s="285"/>
      <c r="D6" s="285"/>
      <c r="E6" s="285"/>
      <c r="F6" s="285"/>
    </row>
    <row r="7" spans="1:6">
      <c r="A7" s="285">
        <f t="shared" si="0"/>
        <v>6</v>
      </c>
      <c r="B7" s="285" t="s">
        <v>568</v>
      </c>
      <c r="C7" s="285"/>
      <c r="D7" s="285"/>
      <c r="E7" s="285"/>
      <c r="F7" s="285"/>
    </row>
    <row r="8" spans="1:6">
      <c r="A8" s="285">
        <f t="shared" si="0"/>
        <v>7</v>
      </c>
      <c r="B8" s="285" t="s">
        <v>218</v>
      </c>
      <c r="C8" s="285"/>
      <c r="D8" s="285"/>
      <c r="E8" s="285"/>
      <c r="F8" s="285"/>
    </row>
    <row r="9" spans="1:6">
      <c r="A9" s="285">
        <f t="shared" si="0"/>
        <v>8</v>
      </c>
      <c r="B9" s="285" t="s">
        <v>569</v>
      </c>
      <c r="C9" s="285"/>
      <c r="D9" s="285"/>
      <c r="E9" s="285"/>
      <c r="F9" s="285"/>
    </row>
    <row r="10" spans="1:6">
      <c r="A10" s="285">
        <f t="shared" si="0"/>
        <v>9</v>
      </c>
      <c r="B10" s="285" t="s">
        <v>570</v>
      </c>
      <c r="C10" s="285"/>
      <c r="D10" s="285"/>
      <c r="E10" s="285"/>
      <c r="F10" s="285"/>
    </row>
    <row r="11" spans="1:6">
      <c r="A11" s="285">
        <f t="shared" si="0"/>
        <v>10</v>
      </c>
      <c r="B11" s="285" t="s">
        <v>569</v>
      </c>
      <c r="C11" s="285"/>
      <c r="D11" s="285"/>
      <c r="E11" s="285"/>
      <c r="F11" s="285"/>
    </row>
    <row r="12" spans="1:6">
      <c r="A12" s="285">
        <f t="shared" si="0"/>
        <v>11</v>
      </c>
      <c r="B12" s="285" t="s">
        <v>571</v>
      </c>
      <c r="C12" s="285"/>
      <c r="D12" s="285"/>
      <c r="E12" s="285"/>
      <c r="F12" s="285"/>
    </row>
    <row r="13" spans="1:6">
      <c r="A13" s="285">
        <f t="shared" si="0"/>
        <v>12</v>
      </c>
      <c r="B13" s="285" t="s">
        <v>569</v>
      </c>
      <c r="C13" s="285"/>
      <c r="D13" s="285"/>
      <c r="E13" s="285"/>
      <c r="F13" s="285"/>
    </row>
    <row r="14" spans="1:6">
      <c r="A14" s="285">
        <f t="shared" si="0"/>
        <v>13</v>
      </c>
      <c r="B14" s="285" t="s">
        <v>572</v>
      </c>
      <c r="C14" s="285"/>
      <c r="D14" s="285"/>
      <c r="E14" s="285"/>
      <c r="F14" s="285"/>
    </row>
    <row r="15" spans="1:6">
      <c r="A15" s="285">
        <f t="shared" si="0"/>
        <v>14</v>
      </c>
      <c r="B15" s="285" t="s">
        <v>569</v>
      </c>
      <c r="C15" s="285"/>
      <c r="D15" s="285"/>
      <c r="E15" s="285"/>
      <c r="F15" s="285"/>
    </row>
    <row r="16" spans="1:6">
      <c r="A16" s="285">
        <f t="shared" si="0"/>
        <v>15</v>
      </c>
      <c r="B16" s="285" t="s">
        <v>573</v>
      </c>
      <c r="C16" s="285"/>
      <c r="D16" s="285"/>
      <c r="E16" s="285"/>
      <c r="F16" s="285"/>
    </row>
    <row r="17" spans="1:6">
      <c r="A17" s="285">
        <f t="shared" si="0"/>
        <v>16</v>
      </c>
      <c r="B17" s="285" t="s">
        <v>568</v>
      </c>
      <c r="C17" s="285"/>
      <c r="D17" s="285"/>
      <c r="E17" s="285"/>
      <c r="F17" s="285"/>
    </row>
    <row r="18" spans="1:6">
      <c r="A18" s="285">
        <f t="shared" si="0"/>
        <v>17</v>
      </c>
      <c r="B18" s="285" t="s">
        <v>218</v>
      </c>
      <c r="C18" s="285"/>
      <c r="D18" s="285"/>
      <c r="E18" s="285"/>
      <c r="F18" s="285"/>
    </row>
    <row r="19" spans="1:6">
      <c r="A19" s="285">
        <f t="shared" si="0"/>
        <v>18</v>
      </c>
      <c r="B19" s="285" t="s">
        <v>569</v>
      </c>
      <c r="C19" s="285"/>
      <c r="D19" s="285"/>
      <c r="E19" s="285"/>
      <c r="F19" s="285"/>
    </row>
    <row r="20" spans="1:6">
      <c r="A20" s="285">
        <f t="shared" si="0"/>
        <v>19</v>
      </c>
      <c r="B20" s="285" t="s">
        <v>574</v>
      </c>
      <c r="C20" s="285"/>
      <c r="D20" s="285"/>
      <c r="E20" s="285"/>
      <c r="F20" s="285"/>
    </row>
    <row r="21" spans="1:6">
      <c r="A21" s="285">
        <f t="shared" si="0"/>
        <v>20</v>
      </c>
      <c r="B21" s="285" t="s">
        <v>546</v>
      </c>
      <c r="C21" s="285"/>
      <c r="D21" s="285"/>
      <c r="E21" s="285"/>
      <c r="F21" s="285"/>
    </row>
    <row r="22" spans="1:6">
      <c r="A22" s="285">
        <f t="shared" si="0"/>
        <v>21</v>
      </c>
      <c r="B22" s="285" t="s">
        <v>575</v>
      </c>
      <c r="C22" s="285"/>
      <c r="D22" s="285"/>
      <c r="E22" s="285"/>
      <c r="F22" s="285"/>
    </row>
    <row r="23" spans="1:6">
      <c r="A23" s="285">
        <f t="shared" si="0"/>
        <v>22</v>
      </c>
      <c r="B23" s="285" t="s">
        <v>546</v>
      </c>
      <c r="C23" s="285"/>
      <c r="D23" s="285"/>
      <c r="E23" s="285"/>
      <c r="F23" s="285"/>
    </row>
    <row r="24" spans="1:6">
      <c r="A24" s="285">
        <f t="shared" si="0"/>
        <v>23</v>
      </c>
      <c r="B24" s="285" t="s">
        <v>576</v>
      </c>
      <c r="C24" s="285"/>
      <c r="D24" s="285"/>
      <c r="E24" s="285"/>
      <c r="F24" s="285"/>
    </row>
    <row r="25" spans="1:6">
      <c r="A25" s="285">
        <f t="shared" si="0"/>
        <v>24</v>
      </c>
      <c r="B25" s="285" t="s">
        <v>577</v>
      </c>
      <c r="C25" s="285"/>
      <c r="D25" s="285"/>
      <c r="E25" s="285"/>
      <c r="F25" s="285"/>
    </row>
    <row r="26" spans="1:6">
      <c r="A26" s="285">
        <f t="shared" si="0"/>
        <v>25</v>
      </c>
      <c r="B26" s="285" t="s">
        <v>578</v>
      </c>
      <c r="C26" s="285"/>
      <c r="D26" s="285"/>
      <c r="E26" s="285"/>
      <c r="F26" s="285"/>
    </row>
    <row r="27" spans="1:6">
      <c r="A27" s="285">
        <f t="shared" si="0"/>
        <v>26</v>
      </c>
      <c r="B27" s="285" t="s">
        <v>579</v>
      </c>
      <c r="C27" s="285"/>
      <c r="D27" s="285"/>
      <c r="E27" s="285"/>
      <c r="F27" s="285"/>
    </row>
    <row r="28" spans="1:6">
      <c r="A28" s="285">
        <f t="shared" si="0"/>
        <v>27</v>
      </c>
      <c r="B28" s="285" t="s">
        <v>569</v>
      </c>
      <c r="C28" s="285"/>
      <c r="D28" s="285"/>
      <c r="E28" s="285"/>
      <c r="F28" s="285"/>
    </row>
    <row r="29" spans="1:6">
      <c r="A29" s="285">
        <f t="shared" si="0"/>
        <v>28</v>
      </c>
      <c r="B29" s="285" t="s">
        <v>569</v>
      </c>
      <c r="C29" s="285"/>
      <c r="D29" s="285"/>
      <c r="E29" s="285"/>
      <c r="F29" s="285"/>
    </row>
    <row r="30" spans="1:6">
      <c r="A30" s="285">
        <f t="shared" si="0"/>
        <v>29</v>
      </c>
      <c r="B30" s="285" t="s">
        <v>569</v>
      </c>
      <c r="C30" s="285"/>
      <c r="D30" s="285"/>
      <c r="E30" s="285"/>
      <c r="F30" s="285"/>
    </row>
    <row r="31" spans="1:6">
      <c r="A31" s="285">
        <f t="shared" si="0"/>
        <v>30</v>
      </c>
      <c r="B31" s="285" t="s">
        <v>569</v>
      </c>
      <c r="C31" s="285"/>
      <c r="D31" s="285"/>
      <c r="E31" s="285"/>
      <c r="F31" s="285"/>
    </row>
    <row r="32" spans="1:6">
      <c r="A32" s="285">
        <f t="shared" si="0"/>
        <v>31</v>
      </c>
      <c r="B32" s="285" t="s">
        <v>569</v>
      </c>
      <c r="C32" s="285"/>
      <c r="D32" s="285"/>
      <c r="E32" s="285"/>
      <c r="F32" s="285"/>
    </row>
    <row r="33" spans="1:6">
      <c r="A33" s="285">
        <f t="shared" si="0"/>
        <v>32</v>
      </c>
      <c r="B33" s="285" t="s">
        <v>580</v>
      </c>
      <c r="C33" s="285"/>
      <c r="D33" s="285"/>
      <c r="E33" s="285"/>
      <c r="F33" s="285"/>
    </row>
    <row r="34" spans="1:6">
      <c r="A34" s="285">
        <f t="shared" si="0"/>
        <v>33</v>
      </c>
      <c r="B34" s="285" t="s">
        <v>570</v>
      </c>
      <c r="C34" s="285"/>
      <c r="D34" s="285"/>
      <c r="E34" s="285"/>
      <c r="F34" s="285"/>
    </row>
    <row r="35" spans="1:6">
      <c r="A35" s="285">
        <f t="shared" si="0"/>
        <v>34</v>
      </c>
      <c r="B35" s="285" t="s">
        <v>569</v>
      </c>
      <c r="C35" s="285"/>
      <c r="D35" s="285"/>
      <c r="E35" s="285"/>
      <c r="F35" s="285"/>
    </row>
    <row r="36" spans="1:6">
      <c r="A36" s="285">
        <f t="shared" si="0"/>
        <v>35</v>
      </c>
      <c r="B36" s="285" t="s">
        <v>572</v>
      </c>
      <c r="C36" s="285"/>
      <c r="D36" s="285"/>
      <c r="E36" s="285"/>
      <c r="F36" s="285"/>
    </row>
    <row r="37" spans="1:6">
      <c r="A37" s="285">
        <f t="shared" si="0"/>
        <v>36</v>
      </c>
      <c r="B37" s="285" t="s">
        <v>569</v>
      </c>
      <c r="C37" s="285"/>
      <c r="D37" s="285"/>
      <c r="E37" s="285"/>
      <c r="F37" s="285"/>
    </row>
    <row r="38" spans="1:6">
      <c r="A38" s="285">
        <f t="shared" si="0"/>
        <v>37</v>
      </c>
      <c r="B38" s="285" t="s">
        <v>581</v>
      </c>
      <c r="C38" s="285"/>
      <c r="D38" s="285"/>
      <c r="E38" s="285"/>
      <c r="F38" s="285"/>
    </row>
    <row r="39" spans="1:6">
      <c r="A39" s="285">
        <f t="shared" si="0"/>
        <v>38</v>
      </c>
      <c r="B39" s="285" t="s">
        <v>569</v>
      </c>
      <c r="C39" s="285"/>
      <c r="D39" s="285"/>
      <c r="E39" s="285"/>
      <c r="F39" s="285"/>
    </row>
    <row r="40" spans="1:6">
      <c r="A40" s="285">
        <f t="shared" si="0"/>
        <v>39</v>
      </c>
      <c r="B40" s="285" t="s">
        <v>569</v>
      </c>
      <c r="C40" s="285"/>
      <c r="D40" s="285"/>
      <c r="E40" s="285"/>
      <c r="F40" s="285"/>
    </row>
    <row r="41" spans="1:6">
      <c r="A41" s="285">
        <f t="shared" si="0"/>
        <v>40</v>
      </c>
      <c r="B41" s="285" t="s">
        <v>569</v>
      </c>
      <c r="C41" s="285"/>
      <c r="D41" s="285"/>
      <c r="E41" s="285"/>
      <c r="F41" s="285"/>
    </row>
    <row r="42" spans="1:6">
      <c r="A42" s="285">
        <f t="shared" si="0"/>
        <v>41</v>
      </c>
      <c r="B42" s="285" t="s">
        <v>569</v>
      </c>
      <c r="C42" s="285"/>
      <c r="D42" s="285"/>
      <c r="E42" s="285"/>
      <c r="F42" s="285"/>
    </row>
    <row r="43" spans="1:6">
      <c r="A43" s="285">
        <f t="shared" si="0"/>
        <v>42</v>
      </c>
      <c r="B43" s="285" t="s">
        <v>580</v>
      </c>
      <c r="C43" s="285"/>
      <c r="D43" s="285"/>
      <c r="E43" s="285"/>
      <c r="F43" s="285"/>
    </row>
    <row r="44" spans="1:6">
      <c r="A44" s="285">
        <f t="shared" si="0"/>
        <v>43</v>
      </c>
      <c r="B44" s="285" t="s">
        <v>582</v>
      </c>
      <c r="C44" s="285"/>
      <c r="D44" s="285"/>
      <c r="E44" s="285"/>
      <c r="F44" s="285"/>
    </row>
    <row r="45" spans="1:6">
      <c r="A45" s="285">
        <f t="shared" si="0"/>
        <v>44</v>
      </c>
      <c r="B45" s="285" t="s">
        <v>583</v>
      </c>
      <c r="C45" s="285"/>
      <c r="D45" s="285"/>
      <c r="E45" s="285"/>
      <c r="F45" s="285"/>
    </row>
    <row r="46" spans="1:6">
      <c r="A46" s="285">
        <f t="shared" si="0"/>
        <v>45</v>
      </c>
      <c r="B46" s="285" t="s">
        <v>569</v>
      </c>
      <c r="C46" s="285"/>
      <c r="D46" s="285"/>
      <c r="E46" s="285"/>
      <c r="F46" s="285"/>
    </row>
    <row r="47" spans="1:6">
      <c r="A47" s="285">
        <f t="shared" si="0"/>
        <v>46</v>
      </c>
      <c r="B47" s="285" t="s">
        <v>584</v>
      </c>
      <c r="C47" s="285"/>
      <c r="D47" s="285"/>
      <c r="E47" s="285"/>
      <c r="F47" s="285"/>
    </row>
    <row r="48" spans="1:6">
      <c r="A48" s="285">
        <f t="shared" si="0"/>
        <v>47</v>
      </c>
      <c r="B48" s="285" t="s">
        <v>584</v>
      </c>
      <c r="C48" s="285"/>
      <c r="D48" s="285"/>
      <c r="E48" s="285"/>
      <c r="F48" s="285"/>
    </row>
    <row r="49" spans="1:6">
      <c r="A49" s="285">
        <f t="shared" si="0"/>
        <v>48</v>
      </c>
      <c r="B49" s="285" t="s">
        <v>584</v>
      </c>
      <c r="C49" s="285"/>
      <c r="D49" s="285"/>
      <c r="E49" s="285"/>
      <c r="F49" s="285"/>
    </row>
    <row r="50" spans="1:6">
      <c r="A50" s="285">
        <f t="shared" si="0"/>
        <v>49</v>
      </c>
      <c r="B50" s="285" t="s">
        <v>585</v>
      </c>
      <c r="C50" s="285"/>
      <c r="D50" s="285"/>
      <c r="E50" s="285"/>
      <c r="F50" s="285"/>
    </row>
    <row r="51" spans="1:6">
      <c r="A51" s="285">
        <f t="shared" si="0"/>
        <v>50</v>
      </c>
      <c r="B51" s="285" t="s">
        <v>569</v>
      </c>
      <c r="C51" s="285"/>
      <c r="D51" s="285"/>
      <c r="E51" s="285"/>
      <c r="F51" s="285"/>
    </row>
    <row r="52" spans="1:6">
      <c r="A52" s="285">
        <f t="shared" si="0"/>
        <v>51</v>
      </c>
      <c r="B52" s="285" t="s">
        <v>584</v>
      </c>
      <c r="C52" s="285"/>
      <c r="D52" s="285"/>
      <c r="E52" s="285"/>
      <c r="F52" s="285"/>
    </row>
    <row r="53" spans="1:6">
      <c r="A53" s="285">
        <f t="shared" si="0"/>
        <v>52</v>
      </c>
      <c r="B53" s="285" t="s">
        <v>584</v>
      </c>
      <c r="C53" s="285"/>
      <c r="D53" s="285"/>
      <c r="E53" s="285"/>
      <c r="F53" s="285"/>
    </row>
    <row r="54" spans="1:6">
      <c r="A54" s="285">
        <f t="shared" si="0"/>
        <v>53</v>
      </c>
      <c r="B54" s="285" t="s">
        <v>584</v>
      </c>
      <c r="C54" s="285"/>
      <c r="D54" s="285"/>
      <c r="E54" s="285"/>
      <c r="F54" s="285"/>
    </row>
    <row r="55" spans="1:6">
      <c r="A55" s="285">
        <f t="shared" si="0"/>
        <v>54</v>
      </c>
      <c r="B55" s="285" t="s">
        <v>586</v>
      </c>
      <c r="C55" s="285"/>
      <c r="D55" s="285"/>
      <c r="E55" s="285"/>
      <c r="F55" s="285"/>
    </row>
    <row r="56" spans="1:6">
      <c r="A56" s="285">
        <f t="shared" si="0"/>
        <v>55</v>
      </c>
      <c r="B56" s="285" t="s">
        <v>546</v>
      </c>
      <c r="C56" s="285"/>
      <c r="D56" s="285"/>
      <c r="E56" s="285"/>
      <c r="F56" s="285"/>
    </row>
    <row r="57" spans="1:6">
      <c r="A57" s="285">
        <f t="shared" si="0"/>
        <v>56</v>
      </c>
      <c r="B57" s="285" t="s">
        <v>587</v>
      </c>
      <c r="C57" s="285"/>
      <c r="D57" s="285"/>
      <c r="E57" s="285"/>
      <c r="F57" s="285"/>
    </row>
    <row r="58" spans="1:6">
      <c r="A58" s="285">
        <f t="shared" si="0"/>
        <v>57</v>
      </c>
      <c r="B58" s="285" t="s">
        <v>588</v>
      </c>
      <c r="C58" s="285"/>
      <c r="D58" s="285"/>
      <c r="E58" s="285"/>
      <c r="F58" s="285"/>
    </row>
    <row r="59" spans="1:6">
      <c r="A59" s="285">
        <f t="shared" si="0"/>
        <v>58</v>
      </c>
      <c r="B59" s="285" t="s">
        <v>589</v>
      </c>
      <c r="C59" s="285"/>
      <c r="D59" s="285"/>
      <c r="E59" s="285"/>
      <c r="F59" s="285"/>
    </row>
    <row r="60" spans="1:6">
      <c r="A60" s="285">
        <f t="shared" si="0"/>
        <v>59</v>
      </c>
      <c r="B60" s="285" t="s">
        <v>590</v>
      </c>
      <c r="C60" s="285"/>
      <c r="D60" s="285"/>
      <c r="E60" s="285"/>
      <c r="F60" s="285"/>
    </row>
    <row r="61" spans="1:6">
      <c r="A61" s="285">
        <f t="shared" si="0"/>
        <v>60</v>
      </c>
      <c r="B61" s="285" t="s">
        <v>589</v>
      </c>
      <c r="C61" s="285"/>
      <c r="D61" s="285"/>
      <c r="E61" s="285"/>
      <c r="F61" s="285"/>
    </row>
    <row r="62" spans="1:6">
      <c r="A62" s="285">
        <f t="shared" si="0"/>
        <v>61</v>
      </c>
      <c r="B62" s="285" t="s">
        <v>589</v>
      </c>
      <c r="C62" s="285"/>
      <c r="D62" s="285"/>
      <c r="E62" s="285"/>
      <c r="F62" s="285"/>
    </row>
    <row r="63" spans="1:6">
      <c r="A63" s="285">
        <f t="shared" si="0"/>
        <v>62</v>
      </c>
      <c r="B63" s="285" t="s">
        <v>589</v>
      </c>
      <c r="C63" s="285"/>
      <c r="D63" s="285"/>
      <c r="E63" s="285"/>
      <c r="F63" s="285"/>
    </row>
    <row r="64" spans="1:6">
      <c r="A64" s="285">
        <f t="shared" si="0"/>
        <v>63</v>
      </c>
      <c r="B64" s="285" t="s">
        <v>589</v>
      </c>
      <c r="C64" s="285"/>
      <c r="D64" s="285"/>
      <c r="E64" s="285"/>
      <c r="F64" s="285"/>
    </row>
    <row r="65" spans="1:6">
      <c r="A65" s="285">
        <f t="shared" si="0"/>
        <v>64</v>
      </c>
      <c r="B65" s="285" t="s">
        <v>589</v>
      </c>
      <c r="C65" s="285"/>
      <c r="D65" s="285"/>
      <c r="E65" s="285"/>
      <c r="F65" s="285"/>
    </row>
    <row r="66" spans="1:6">
      <c r="A66" s="285">
        <f t="shared" si="0"/>
        <v>65</v>
      </c>
      <c r="B66" s="285" t="s">
        <v>589</v>
      </c>
      <c r="C66" s="285"/>
      <c r="D66" s="285"/>
      <c r="E66" s="285"/>
      <c r="F66" s="285"/>
    </row>
    <row r="67" spans="1:6">
      <c r="A67" s="285">
        <f t="shared" si="0"/>
        <v>66</v>
      </c>
      <c r="B67" s="285" t="s">
        <v>589</v>
      </c>
      <c r="C67" s="285"/>
      <c r="D67" s="285"/>
      <c r="E67" s="285"/>
      <c r="F67" s="285"/>
    </row>
    <row r="68" spans="1:6">
      <c r="A68" s="285">
        <f t="shared" ref="A68:A131" si="1">A67+1</f>
        <v>67</v>
      </c>
      <c r="B68" s="285" t="s">
        <v>589</v>
      </c>
      <c r="C68" s="285"/>
      <c r="D68" s="285"/>
      <c r="E68" s="285"/>
      <c r="F68" s="285"/>
    </row>
    <row r="69" spans="1:6">
      <c r="A69" s="285">
        <f t="shared" si="1"/>
        <v>68</v>
      </c>
      <c r="B69" s="285" t="s">
        <v>587</v>
      </c>
      <c r="C69" s="285"/>
      <c r="D69" s="285"/>
      <c r="E69" s="285"/>
      <c r="F69" s="285"/>
    </row>
    <row r="70" spans="1:6">
      <c r="A70" s="285">
        <f t="shared" si="1"/>
        <v>69</v>
      </c>
      <c r="B70" s="285" t="s">
        <v>591</v>
      </c>
      <c r="C70" s="285"/>
      <c r="D70" s="285"/>
      <c r="E70" s="285"/>
      <c r="F70" s="285"/>
    </row>
    <row r="71" spans="1:6">
      <c r="A71" s="285">
        <f t="shared" si="1"/>
        <v>70</v>
      </c>
      <c r="B71" s="285" t="s">
        <v>589</v>
      </c>
      <c r="C71" s="285"/>
      <c r="D71" s="285"/>
      <c r="E71" s="285"/>
      <c r="F71" s="285"/>
    </row>
    <row r="72" spans="1:6">
      <c r="A72" s="285">
        <f t="shared" si="1"/>
        <v>71</v>
      </c>
      <c r="B72" s="285" t="s">
        <v>589</v>
      </c>
      <c r="C72" s="285"/>
      <c r="D72" s="285"/>
      <c r="E72" s="285"/>
      <c r="F72" s="285"/>
    </row>
    <row r="73" spans="1:6">
      <c r="A73" s="285">
        <f t="shared" si="1"/>
        <v>72</v>
      </c>
      <c r="B73" s="285" t="s">
        <v>589</v>
      </c>
      <c r="C73" s="285"/>
      <c r="D73" s="285"/>
      <c r="E73" s="285"/>
      <c r="F73" s="285"/>
    </row>
    <row r="74" spans="1:6">
      <c r="A74" s="285">
        <f t="shared" si="1"/>
        <v>73</v>
      </c>
      <c r="B74" s="285" t="s">
        <v>589</v>
      </c>
      <c r="C74" s="285"/>
      <c r="D74" s="285"/>
      <c r="E74" s="285"/>
      <c r="F74" s="285"/>
    </row>
    <row r="75" spans="1:6">
      <c r="A75" s="285">
        <f t="shared" si="1"/>
        <v>74</v>
      </c>
      <c r="B75" s="285" t="s">
        <v>589</v>
      </c>
      <c r="C75" s="285"/>
      <c r="D75" s="285"/>
      <c r="E75" s="285"/>
      <c r="F75" s="285"/>
    </row>
    <row r="76" spans="1:6">
      <c r="A76" s="285">
        <f t="shared" si="1"/>
        <v>75</v>
      </c>
      <c r="B76" s="285" t="s">
        <v>592</v>
      </c>
      <c r="C76" s="285"/>
      <c r="D76" s="285"/>
      <c r="E76" s="285"/>
      <c r="F76" s="285"/>
    </row>
    <row r="77" spans="1:6">
      <c r="A77" s="285">
        <f t="shared" si="1"/>
        <v>76</v>
      </c>
      <c r="B77" s="285" t="s">
        <v>589</v>
      </c>
      <c r="C77" s="285"/>
      <c r="D77" s="285"/>
      <c r="E77" s="285"/>
      <c r="F77" s="285"/>
    </row>
    <row r="78" spans="1:6">
      <c r="A78" s="285">
        <f t="shared" si="1"/>
        <v>77</v>
      </c>
      <c r="B78" s="285" t="s">
        <v>589</v>
      </c>
      <c r="C78" s="285"/>
      <c r="D78" s="285"/>
      <c r="E78" s="285"/>
      <c r="F78" s="285"/>
    </row>
    <row r="79" spans="1:6">
      <c r="A79" s="285">
        <f t="shared" si="1"/>
        <v>78</v>
      </c>
      <c r="B79" s="285" t="s">
        <v>589</v>
      </c>
      <c r="C79" s="285"/>
      <c r="D79" s="285"/>
      <c r="E79" s="285"/>
      <c r="F79" s="285"/>
    </row>
    <row r="80" spans="1:6">
      <c r="A80" s="285">
        <f t="shared" si="1"/>
        <v>79</v>
      </c>
      <c r="B80" s="285" t="s">
        <v>589</v>
      </c>
      <c r="C80" s="285"/>
      <c r="D80" s="285"/>
      <c r="E80" s="285"/>
      <c r="F80" s="285"/>
    </row>
    <row r="81" spans="1:6">
      <c r="A81" s="285">
        <f t="shared" si="1"/>
        <v>80</v>
      </c>
      <c r="B81" s="285" t="s">
        <v>593</v>
      </c>
      <c r="C81" s="285"/>
      <c r="D81" s="285"/>
      <c r="E81" s="285"/>
      <c r="F81" s="285"/>
    </row>
    <row r="82" spans="1:6">
      <c r="A82" s="285">
        <f t="shared" si="1"/>
        <v>81</v>
      </c>
      <c r="B82" s="285" t="s">
        <v>546</v>
      </c>
      <c r="C82" s="285"/>
      <c r="D82" s="285"/>
      <c r="E82" s="285"/>
      <c r="F82" s="285"/>
    </row>
    <row r="83" spans="1:6">
      <c r="A83" s="285">
        <f t="shared" si="1"/>
        <v>82</v>
      </c>
      <c r="B83" s="285" t="s">
        <v>546</v>
      </c>
      <c r="C83" s="285"/>
      <c r="D83" s="285"/>
      <c r="E83" s="285"/>
      <c r="F83" s="285"/>
    </row>
    <row r="84" spans="1:6">
      <c r="A84" s="285">
        <f t="shared" si="1"/>
        <v>83</v>
      </c>
      <c r="B84" s="285" t="s">
        <v>428</v>
      </c>
      <c r="C84" s="285"/>
      <c r="D84" s="285"/>
      <c r="E84" s="285"/>
      <c r="F84" s="285"/>
    </row>
    <row r="85" spans="1:6">
      <c r="A85" s="285">
        <f t="shared" si="1"/>
        <v>84</v>
      </c>
      <c r="B85" s="285" t="s">
        <v>594</v>
      </c>
      <c r="C85" s="285"/>
      <c r="D85" s="285"/>
      <c r="E85" s="285"/>
      <c r="F85" s="285"/>
    </row>
    <row r="86" spans="1:6">
      <c r="A86" s="285">
        <f t="shared" si="1"/>
        <v>85</v>
      </c>
      <c r="B86" s="285" t="s">
        <v>573</v>
      </c>
      <c r="C86" s="285"/>
      <c r="D86" s="285"/>
      <c r="E86" s="285"/>
      <c r="F86" s="285"/>
    </row>
    <row r="87" spans="1:6">
      <c r="A87" s="285">
        <f t="shared" si="1"/>
        <v>86</v>
      </c>
      <c r="B87" s="285" t="s">
        <v>588</v>
      </c>
      <c r="C87" s="285"/>
      <c r="D87" s="285"/>
      <c r="E87" s="285"/>
      <c r="F87" s="285"/>
    </row>
    <row r="88" spans="1:6">
      <c r="A88" s="285">
        <f t="shared" si="1"/>
        <v>87</v>
      </c>
      <c r="B88" s="285" t="s">
        <v>218</v>
      </c>
      <c r="C88" s="285"/>
      <c r="D88" s="285"/>
      <c r="E88" s="285"/>
      <c r="F88" s="285"/>
    </row>
    <row r="89" spans="1:6">
      <c r="A89" s="285">
        <f t="shared" si="1"/>
        <v>88</v>
      </c>
      <c r="B89" s="285" t="s">
        <v>218</v>
      </c>
      <c r="C89" s="285"/>
      <c r="D89" s="285"/>
      <c r="E89" s="285"/>
      <c r="F89" s="285"/>
    </row>
    <row r="90" spans="1:6">
      <c r="A90" s="285">
        <f t="shared" si="1"/>
        <v>89</v>
      </c>
      <c r="B90" s="285" t="s">
        <v>595</v>
      </c>
      <c r="C90" s="285"/>
      <c r="D90" s="285"/>
      <c r="E90" s="285"/>
      <c r="F90" s="285"/>
    </row>
    <row r="91" spans="1:6">
      <c r="A91" s="285">
        <f t="shared" si="1"/>
        <v>90</v>
      </c>
      <c r="B91" s="285" t="s">
        <v>596</v>
      </c>
      <c r="C91" s="285"/>
      <c r="D91" s="285"/>
      <c r="E91" s="285"/>
      <c r="F91" s="285"/>
    </row>
    <row r="92" spans="1:6">
      <c r="A92" s="285">
        <f t="shared" si="1"/>
        <v>91</v>
      </c>
      <c r="B92" s="285" t="s">
        <v>546</v>
      </c>
      <c r="C92" s="285"/>
      <c r="D92" s="285"/>
      <c r="E92" s="285"/>
      <c r="F92" s="285"/>
    </row>
    <row r="93" spans="1:6">
      <c r="A93" s="285">
        <f t="shared" si="1"/>
        <v>92</v>
      </c>
      <c r="B93" s="285" t="s">
        <v>133</v>
      </c>
      <c r="C93" s="285"/>
      <c r="D93" s="285"/>
      <c r="E93" s="285"/>
      <c r="F93" s="285"/>
    </row>
    <row r="94" spans="1:6">
      <c r="A94" s="285">
        <f t="shared" si="1"/>
        <v>93</v>
      </c>
      <c r="B94" s="285" t="s">
        <v>597</v>
      </c>
      <c r="C94" s="285"/>
      <c r="D94" s="285"/>
      <c r="E94" s="285"/>
      <c r="F94" s="285"/>
    </row>
    <row r="95" spans="1:6">
      <c r="A95" s="285">
        <f t="shared" si="1"/>
        <v>94</v>
      </c>
      <c r="B95" s="285" t="s">
        <v>598</v>
      </c>
      <c r="C95" s="285"/>
      <c r="D95" s="285"/>
      <c r="E95" s="285"/>
      <c r="F95" s="285"/>
    </row>
    <row r="96" spans="1:6">
      <c r="A96" s="285">
        <f t="shared" si="1"/>
        <v>95</v>
      </c>
      <c r="B96" s="285" t="s">
        <v>599</v>
      </c>
      <c r="C96" s="285"/>
      <c r="D96" s="285"/>
      <c r="E96" s="285"/>
      <c r="F96" s="285"/>
    </row>
    <row r="97" spans="1:6">
      <c r="A97" s="285">
        <f t="shared" si="1"/>
        <v>96</v>
      </c>
      <c r="B97" s="285" t="s">
        <v>599</v>
      </c>
      <c r="C97" s="285"/>
      <c r="D97" s="285"/>
      <c r="E97" s="285"/>
      <c r="F97" s="285"/>
    </row>
    <row r="98" spans="1:6">
      <c r="A98" s="285">
        <f t="shared" si="1"/>
        <v>97</v>
      </c>
      <c r="B98" s="285" t="s">
        <v>599</v>
      </c>
      <c r="C98" s="285"/>
      <c r="D98" s="285"/>
      <c r="E98" s="285"/>
      <c r="F98" s="285"/>
    </row>
    <row r="99" spans="1:6">
      <c r="A99" s="285">
        <f t="shared" si="1"/>
        <v>98</v>
      </c>
      <c r="B99" s="285" t="s">
        <v>555</v>
      </c>
      <c r="C99" s="285"/>
      <c r="D99" s="285"/>
      <c r="E99" s="285"/>
      <c r="F99" s="285"/>
    </row>
    <row r="100" spans="1:6">
      <c r="A100" s="285">
        <f t="shared" si="1"/>
        <v>99</v>
      </c>
      <c r="B100" s="285" t="s">
        <v>600</v>
      </c>
      <c r="C100" s="285"/>
      <c r="D100" s="285"/>
      <c r="E100" s="285"/>
      <c r="F100" s="285"/>
    </row>
    <row r="101" spans="1:6">
      <c r="A101" s="285">
        <f t="shared" si="1"/>
        <v>100</v>
      </c>
      <c r="B101" s="285" t="s">
        <v>601</v>
      </c>
      <c r="C101" s="285"/>
      <c r="D101" s="285"/>
      <c r="E101" s="285"/>
      <c r="F101" s="285"/>
    </row>
    <row r="102" spans="1:6">
      <c r="A102" s="285">
        <f t="shared" si="1"/>
        <v>101</v>
      </c>
      <c r="B102" s="285" t="s">
        <v>602</v>
      </c>
      <c r="C102" s="285"/>
      <c r="D102" s="285"/>
      <c r="E102" s="285"/>
      <c r="F102" s="285"/>
    </row>
    <row r="103" spans="1:6">
      <c r="A103" s="285">
        <f t="shared" si="1"/>
        <v>102</v>
      </c>
      <c r="B103" s="285" t="s">
        <v>601</v>
      </c>
      <c r="C103" s="285"/>
      <c r="D103" s="285"/>
      <c r="E103" s="285"/>
      <c r="F103" s="285"/>
    </row>
    <row r="104" spans="1:6">
      <c r="A104" s="285">
        <f t="shared" si="1"/>
        <v>103</v>
      </c>
      <c r="B104" s="285" t="s">
        <v>601</v>
      </c>
      <c r="C104" s="285"/>
      <c r="D104" s="285"/>
      <c r="E104" s="285"/>
      <c r="F104" s="285"/>
    </row>
    <row r="105" spans="1:6">
      <c r="A105" s="285">
        <f t="shared" si="1"/>
        <v>104</v>
      </c>
      <c r="B105" s="285" t="s">
        <v>601</v>
      </c>
      <c r="C105" s="285"/>
      <c r="D105" s="285"/>
      <c r="E105" s="285"/>
      <c r="F105" s="285"/>
    </row>
    <row r="106" spans="1:6">
      <c r="A106" s="285">
        <f t="shared" si="1"/>
        <v>105</v>
      </c>
      <c r="B106" s="285" t="s">
        <v>601</v>
      </c>
      <c r="C106" s="285"/>
      <c r="D106" s="285"/>
      <c r="E106" s="285"/>
      <c r="F106" s="285"/>
    </row>
    <row r="107" spans="1:6">
      <c r="A107" s="285">
        <f t="shared" si="1"/>
        <v>106</v>
      </c>
      <c r="B107" s="285" t="s">
        <v>603</v>
      </c>
      <c r="C107" s="285"/>
      <c r="D107" s="285"/>
      <c r="E107" s="285"/>
      <c r="F107" s="285"/>
    </row>
    <row r="108" spans="1:6">
      <c r="A108" s="285">
        <f t="shared" si="1"/>
        <v>107</v>
      </c>
      <c r="B108" s="285" t="s">
        <v>604</v>
      </c>
      <c r="C108" s="285"/>
      <c r="D108" s="285"/>
      <c r="E108" s="285"/>
      <c r="F108" s="285"/>
    </row>
    <row r="109" spans="1:6">
      <c r="A109" s="285">
        <f t="shared" si="1"/>
        <v>108</v>
      </c>
      <c r="B109" s="285" t="s">
        <v>605</v>
      </c>
      <c r="C109" s="285"/>
      <c r="D109" s="285"/>
      <c r="E109" s="285"/>
      <c r="F109" s="285"/>
    </row>
    <row r="110" spans="1:6">
      <c r="A110" s="285">
        <f t="shared" si="1"/>
        <v>109</v>
      </c>
      <c r="B110" s="285" t="s">
        <v>606</v>
      </c>
      <c r="C110" s="285"/>
      <c r="D110" s="285"/>
      <c r="E110" s="285"/>
      <c r="F110" s="285"/>
    </row>
    <row r="111" spans="1:6">
      <c r="A111" s="285">
        <f t="shared" si="1"/>
        <v>110</v>
      </c>
      <c r="B111" s="285" t="s">
        <v>605</v>
      </c>
      <c r="C111" s="285"/>
      <c r="D111" s="285"/>
      <c r="E111" s="285"/>
      <c r="F111" s="285"/>
    </row>
    <row r="112" spans="1:6">
      <c r="A112" s="285">
        <f t="shared" si="1"/>
        <v>111</v>
      </c>
      <c r="B112" s="285" t="s">
        <v>607</v>
      </c>
      <c r="C112" s="285"/>
      <c r="D112" s="285"/>
      <c r="E112" s="285"/>
      <c r="F112" s="285"/>
    </row>
    <row r="113" spans="1:6">
      <c r="A113" s="285">
        <f t="shared" si="1"/>
        <v>112</v>
      </c>
      <c r="B113" s="285" t="s">
        <v>600</v>
      </c>
      <c r="C113" s="285"/>
      <c r="D113" s="285"/>
      <c r="E113" s="285"/>
      <c r="F113" s="285"/>
    </row>
    <row r="114" spans="1:6">
      <c r="A114" s="285">
        <f t="shared" si="1"/>
        <v>113</v>
      </c>
      <c r="B114" s="285" t="s">
        <v>608</v>
      </c>
      <c r="C114" s="285"/>
      <c r="D114" s="285"/>
      <c r="E114" s="285"/>
      <c r="F114" s="285"/>
    </row>
    <row r="115" spans="1:6">
      <c r="A115" s="285">
        <f t="shared" si="1"/>
        <v>114</v>
      </c>
      <c r="B115" s="285" t="s">
        <v>609</v>
      </c>
      <c r="C115" s="285"/>
      <c r="D115" s="285"/>
      <c r="E115" s="285"/>
      <c r="F115" s="285"/>
    </row>
    <row r="116" spans="1:6">
      <c r="A116" s="285">
        <f t="shared" si="1"/>
        <v>115</v>
      </c>
      <c r="B116" s="285" t="s">
        <v>608</v>
      </c>
      <c r="C116" s="285"/>
      <c r="D116" s="285"/>
      <c r="E116" s="285"/>
      <c r="F116" s="285"/>
    </row>
    <row r="117" spans="1:6">
      <c r="A117" s="285">
        <f t="shared" si="1"/>
        <v>116</v>
      </c>
      <c r="B117" s="285" t="s">
        <v>610</v>
      </c>
      <c r="C117" s="285"/>
      <c r="D117" s="285"/>
      <c r="E117" s="285"/>
      <c r="F117" s="285"/>
    </row>
    <row r="118" spans="1:6">
      <c r="A118" s="285">
        <f t="shared" si="1"/>
        <v>117</v>
      </c>
      <c r="B118" s="285" t="s">
        <v>611</v>
      </c>
      <c r="C118" s="285"/>
      <c r="D118" s="285"/>
      <c r="E118" s="285"/>
      <c r="F118" s="285"/>
    </row>
    <row r="119" spans="1:6">
      <c r="A119" s="285">
        <f t="shared" si="1"/>
        <v>118</v>
      </c>
      <c r="B119" s="285" t="s">
        <v>612</v>
      </c>
      <c r="C119" s="285"/>
      <c r="D119" s="285"/>
      <c r="E119" s="285"/>
      <c r="F119" s="285"/>
    </row>
    <row r="120" spans="1:6">
      <c r="A120" s="285">
        <f t="shared" si="1"/>
        <v>119</v>
      </c>
      <c r="B120" s="285" t="s">
        <v>606</v>
      </c>
      <c r="C120" s="285"/>
      <c r="D120" s="285"/>
      <c r="E120" s="285"/>
      <c r="F120" s="285"/>
    </row>
    <row r="121" spans="1:6">
      <c r="A121" s="285">
        <f t="shared" si="1"/>
        <v>120</v>
      </c>
      <c r="B121" s="285" t="s">
        <v>546</v>
      </c>
      <c r="C121" s="285"/>
      <c r="D121" s="285"/>
      <c r="E121" s="285"/>
      <c r="F121" s="285"/>
    </row>
    <row r="122" spans="1:6">
      <c r="A122" s="285">
        <f t="shared" si="1"/>
        <v>121</v>
      </c>
      <c r="B122" s="285" t="s">
        <v>613</v>
      </c>
      <c r="C122" s="285"/>
      <c r="D122" s="285"/>
      <c r="E122" s="285"/>
      <c r="F122" s="285"/>
    </row>
    <row r="123" spans="1:6">
      <c r="A123" s="285">
        <f t="shared" si="1"/>
        <v>122</v>
      </c>
      <c r="B123" s="285" t="s">
        <v>614</v>
      </c>
      <c r="C123" s="285"/>
      <c r="D123" s="285"/>
      <c r="E123" s="285"/>
      <c r="F123" s="285"/>
    </row>
    <row r="124" spans="1:6">
      <c r="A124" s="285">
        <f t="shared" si="1"/>
        <v>123</v>
      </c>
      <c r="B124" s="285" t="s">
        <v>615</v>
      </c>
      <c r="C124" s="285"/>
      <c r="D124" s="285"/>
      <c r="E124" s="285"/>
      <c r="F124" s="285"/>
    </row>
    <row r="125" spans="1:6">
      <c r="A125" s="285">
        <f t="shared" si="1"/>
        <v>124</v>
      </c>
      <c r="B125" s="285" t="s">
        <v>615</v>
      </c>
      <c r="C125" s="285"/>
      <c r="D125" s="285"/>
      <c r="E125" s="285"/>
      <c r="F125" s="285"/>
    </row>
    <row r="126" spans="1:6">
      <c r="A126" s="285">
        <f t="shared" si="1"/>
        <v>125</v>
      </c>
      <c r="B126" s="285" t="s">
        <v>616</v>
      </c>
      <c r="C126" s="285"/>
      <c r="D126" s="285"/>
      <c r="E126" s="285"/>
      <c r="F126" s="285"/>
    </row>
    <row r="127" spans="1:6">
      <c r="A127" s="285">
        <f t="shared" si="1"/>
        <v>126</v>
      </c>
      <c r="B127" s="285" t="s">
        <v>617</v>
      </c>
      <c r="C127" s="285"/>
      <c r="D127" s="285"/>
      <c r="E127" s="285"/>
      <c r="F127" s="285"/>
    </row>
    <row r="128" spans="1:6">
      <c r="A128" s="285">
        <f t="shared" si="1"/>
        <v>127</v>
      </c>
      <c r="B128" s="285" t="s">
        <v>618</v>
      </c>
      <c r="C128" s="285"/>
      <c r="D128" s="285"/>
      <c r="E128" s="285"/>
      <c r="F128" s="285"/>
    </row>
    <row r="129" spans="1:6">
      <c r="A129" s="285">
        <f t="shared" si="1"/>
        <v>128</v>
      </c>
      <c r="B129" s="285" t="s">
        <v>546</v>
      </c>
      <c r="C129" s="285"/>
      <c r="D129" s="285"/>
      <c r="E129" s="285"/>
      <c r="F129" s="285"/>
    </row>
    <row r="130" spans="1:6">
      <c r="A130" s="285">
        <f t="shared" si="1"/>
        <v>129</v>
      </c>
      <c r="B130" s="285" t="s">
        <v>428</v>
      </c>
      <c r="C130" s="285"/>
      <c r="D130" s="285"/>
      <c r="E130" s="285"/>
      <c r="F130" s="285"/>
    </row>
    <row r="131" spans="1:6">
      <c r="A131" s="285">
        <f t="shared" si="1"/>
        <v>130</v>
      </c>
      <c r="B131" s="285" t="s">
        <v>111</v>
      </c>
      <c r="C131" s="285"/>
      <c r="D131" s="285"/>
      <c r="E131" s="285"/>
      <c r="F131" s="285"/>
    </row>
    <row r="132" spans="1:6">
      <c r="A132" s="285">
        <f t="shared" ref="A132:A134" si="2">A131+1</f>
        <v>131</v>
      </c>
      <c r="B132" s="285" t="s">
        <v>111</v>
      </c>
      <c r="C132" s="285"/>
      <c r="D132" s="285"/>
      <c r="E132" s="285"/>
      <c r="F132" s="285"/>
    </row>
    <row r="133" spans="1:6">
      <c r="A133" s="285">
        <f t="shared" si="2"/>
        <v>132</v>
      </c>
      <c r="B133" s="285" t="s">
        <v>111</v>
      </c>
      <c r="C133" s="285"/>
      <c r="D133" s="285"/>
      <c r="E133" s="285"/>
      <c r="F133" s="285"/>
    </row>
    <row r="134" spans="1:6">
      <c r="A134" s="285">
        <f t="shared" si="2"/>
        <v>133</v>
      </c>
      <c r="B134" s="285" t="s">
        <v>111</v>
      </c>
      <c r="C134" s="285"/>
      <c r="D134" s="285"/>
      <c r="E134" s="285"/>
      <c r="F134" s="285"/>
    </row>
  </sheetData>
  <autoFilter ref="A1:F134" xr:uid="{803D03F5-33FE-42E2-9775-433E4E55196B}"/>
  <phoneticPr fontId="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D88AB-5B8D-42B5-A782-66F10765DF2E}">
  <sheetPr codeName="Sheet45"/>
  <dimension ref="A1:F54"/>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111</v>
      </c>
      <c r="C3" s="285"/>
      <c r="D3" s="285"/>
      <c r="E3" s="285"/>
      <c r="F3" s="285"/>
    </row>
    <row r="4" spans="1:6">
      <c r="A4" s="285">
        <f t="shared" ref="A4:A54" si="0">A3+1</f>
        <v>3</v>
      </c>
      <c r="B4" s="293" t="s">
        <v>115</v>
      </c>
      <c r="C4" s="285"/>
      <c r="D4" s="285"/>
      <c r="E4" s="285"/>
      <c r="F4" s="285"/>
    </row>
    <row r="5" spans="1:6">
      <c r="A5" s="285">
        <f t="shared" si="0"/>
        <v>4</v>
      </c>
      <c r="B5" s="293" t="s">
        <v>594</v>
      </c>
      <c r="C5" s="285"/>
      <c r="D5" s="285"/>
      <c r="E5" s="285"/>
      <c r="F5" s="285"/>
    </row>
    <row r="6" spans="1:6">
      <c r="A6" s="285">
        <f t="shared" si="0"/>
        <v>5</v>
      </c>
      <c r="B6" s="293" t="s">
        <v>573</v>
      </c>
      <c r="C6" s="285"/>
      <c r="D6" s="285"/>
      <c r="E6" s="285"/>
      <c r="F6" s="285"/>
    </row>
    <row r="7" spans="1:6">
      <c r="A7" s="285">
        <f t="shared" si="0"/>
        <v>6</v>
      </c>
      <c r="B7" s="293" t="s">
        <v>588</v>
      </c>
      <c r="C7" s="285"/>
      <c r="D7" s="285"/>
      <c r="E7" s="285"/>
      <c r="F7" s="285"/>
    </row>
    <row r="8" spans="1:6">
      <c r="A8" s="285">
        <f t="shared" si="0"/>
        <v>7</v>
      </c>
      <c r="B8" s="293" t="s">
        <v>218</v>
      </c>
      <c r="C8" s="285"/>
      <c r="D8" s="285"/>
      <c r="E8" s="285"/>
      <c r="F8" s="285"/>
    </row>
    <row r="9" spans="1:6">
      <c r="A9" s="285">
        <f t="shared" si="0"/>
        <v>8</v>
      </c>
      <c r="B9" s="293" t="s">
        <v>218</v>
      </c>
      <c r="C9" s="285"/>
      <c r="D9" s="285"/>
      <c r="E9" s="285"/>
      <c r="F9" s="285"/>
    </row>
    <row r="10" spans="1:6">
      <c r="A10" s="285">
        <f t="shared" si="0"/>
        <v>9</v>
      </c>
      <c r="B10" s="293" t="s">
        <v>595</v>
      </c>
      <c r="C10" s="285"/>
      <c r="D10" s="285"/>
      <c r="E10" s="285"/>
      <c r="F10" s="285"/>
    </row>
    <row r="11" spans="1:6">
      <c r="A11" s="285">
        <f t="shared" si="0"/>
        <v>10</v>
      </c>
      <c r="B11" s="293" t="s">
        <v>596</v>
      </c>
      <c r="C11" s="285"/>
      <c r="D11" s="285"/>
      <c r="E11" s="285"/>
      <c r="F11" s="285"/>
    </row>
    <row r="12" spans="1:6">
      <c r="A12" s="285">
        <f t="shared" si="0"/>
        <v>11</v>
      </c>
      <c r="B12" s="293" t="s">
        <v>546</v>
      </c>
      <c r="C12" s="285"/>
      <c r="D12" s="285"/>
      <c r="E12" s="285"/>
      <c r="F12" s="285"/>
    </row>
    <row r="13" spans="1:6">
      <c r="A13" s="285">
        <f t="shared" si="0"/>
        <v>12</v>
      </c>
      <c r="B13" s="293" t="s">
        <v>133</v>
      </c>
      <c r="C13" s="285"/>
      <c r="D13" s="285"/>
      <c r="E13" s="285"/>
      <c r="F13" s="285"/>
    </row>
    <row r="14" spans="1:6">
      <c r="A14" s="285">
        <f t="shared" si="0"/>
        <v>13</v>
      </c>
      <c r="B14" s="293" t="s">
        <v>597</v>
      </c>
      <c r="C14" s="285"/>
      <c r="D14" s="285"/>
      <c r="E14" s="285"/>
      <c r="F14" s="285"/>
    </row>
    <row r="15" spans="1:6">
      <c r="A15" s="285">
        <f t="shared" si="0"/>
        <v>14</v>
      </c>
      <c r="B15" s="293" t="s">
        <v>598</v>
      </c>
      <c r="C15" s="285"/>
      <c r="D15" s="285"/>
      <c r="E15" s="285"/>
      <c r="F15" s="285"/>
    </row>
    <row r="16" spans="1:6">
      <c r="A16" s="285">
        <f t="shared" si="0"/>
        <v>15</v>
      </c>
      <c r="B16" s="293" t="s">
        <v>599</v>
      </c>
      <c r="C16" s="285"/>
      <c r="D16" s="285"/>
      <c r="E16" s="285"/>
      <c r="F16" s="285"/>
    </row>
    <row r="17" spans="1:6">
      <c r="A17" s="285">
        <f t="shared" si="0"/>
        <v>16</v>
      </c>
      <c r="B17" s="293" t="s">
        <v>599</v>
      </c>
      <c r="C17" s="285"/>
      <c r="D17" s="285"/>
      <c r="E17" s="285"/>
      <c r="F17" s="285"/>
    </row>
    <row r="18" spans="1:6">
      <c r="A18" s="285">
        <f t="shared" si="0"/>
        <v>17</v>
      </c>
      <c r="B18" s="293" t="s">
        <v>599</v>
      </c>
      <c r="C18" s="285"/>
      <c r="D18" s="285"/>
      <c r="E18" s="285"/>
      <c r="F18" s="285"/>
    </row>
    <row r="19" spans="1:6">
      <c r="A19" s="285">
        <f t="shared" si="0"/>
        <v>18</v>
      </c>
      <c r="B19" s="293" t="s">
        <v>555</v>
      </c>
      <c r="C19" s="285"/>
      <c r="D19" s="285"/>
      <c r="E19" s="285"/>
      <c r="F19" s="285"/>
    </row>
    <row r="20" spans="1:6">
      <c r="A20" s="285">
        <f t="shared" si="0"/>
        <v>19</v>
      </c>
      <c r="B20" s="293" t="s">
        <v>600</v>
      </c>
      <c r="C20" s="285"/>
      <c r="D20" s="285"/>
      <c r="E20" s="285"/>
      <c r="F20" s="285"/>
    </row>
    <row r="21" spans="1:6">
      <c r="A21" s="285">
        <f t="shared" si="0"/>
        <v>20</v>
      </c>
      <c r="B21" s="293" t="s">
        <v>601</v>
      </c>
      <c r="C21" s="285"/>
      <c r="D21" s="285"/>
      <c r="E21" s="285"/>
      <c r="F21" s="285"/>
    </row>
    <row r="22" spans="1:6">
      <c r="A22" s="285">
        <f t="shared" si="0"/>
        <v>21</v>
      </c>
      <c r="B22" s="293" t="s">
        <v>602</v>
      </c>
      <c r="C22" s="285"/>
      <c r="D22" s="285"/>
      <c r="E22" s="285"/>
      <c r="F22" s="285"/>
    </row>
    <row r="23" spans="1:6">
      <c r="A23" s="285">
        <f t="shared" si="0"/>
        <v>22</v>
      </c>
      <c r="B23" s="293" t="s">
        <v>601</v>
      </c>
      <c r="C23" s="285"/>
      <c r="D23" s="285"/>
      <c r="E23" s="285"/>
      <c r="F23" s="285"/>
    </row>
    <row r="24" spans="1:6">
      <c r="A24" s="285">
        <f t="shared" si="0"/>
        <v>23</v>
      </c>
      <c r="B24" s="293" t="s">
        <v>601</v>
      </c>
      <c r="C24" s="285"/>
      <c r="D24" s="285"/>
      <c r="E24" s="285"/>
      <c r="F24" s="285"/>
    </row>
    <row r="25" spans="1:6">
      <c r="A25" s="285">
        <f t="shared" si="0"/>
        <v>24</v>
      </c>
      <c r="B25" s="293" t="s">
        <v>601</v>
      </c>
      <c r="C25" s="285"/>
      <c r="D25" s="285"/>
      <c r="E25" s="285"/>
      <c r="F25" s="285"/>
    </row>
    <row r="26" spans="1:6">
      <c r="A26" s="285">
        <f t="shared" si="0"/>
        <v>25</v>
      </c>
      <c r="B26" s="293" t="s">
        <v>601</v>
      </c>
      <c r="C26" s="285"/>
      <c r="D26" s="285"/>
      <c r="E26" s="285"/>
      <c r="F26" s="285"/>
    </row>
    <row r="27" spans="1:6">
      <c r="A27" s="285">
        <f t="shared" si="0"/>
        <v>26</v>
      </c>
      <c r="B27" s="293" t="s">
        <v>603</v>
      </c>
      <c r="C27" s="285"/>
      <c r="D27" s="285"/>
      <c r="E27" s="285"/>
      <c r="F27" s="285"/>
    </row>
    <row r="28" spans="1:6">
      <c r="A28" s="285">
        <f t="shared" si="0"/>
        <v>27</v>
      </c>
      <c r="B28" s="293" t="s">
        <v>604</v>
      </c>
      <c r="C28" s="285"/>
      <c r="D28" s="285"/>
      <c r="E28" s="285"/>
      <c r="F28" s="285"/>
    </row>
    <row r="29" spans="1:6">
      <c r="A29" s="285">
        <f t="shared" si="0"/>
        <v>28</v>
      </c>
      <c r="B29" s="293" t="s">
        <v>605</v>
      </c>
      <c r="C29" s="285"/>
      <c r="D29" s="285"/>
      <c r="E29" s="285"/>
      <c r="F29" s="285"/>
    </row>
    <row r="30" spans="1:6">
      <c r="A30" s="285">
        <f t="shared" si="0"/>
        <v>29</v>
      </c>
      <c r="B30" s="293" t="s">
        <v>606</v>
      </c>
      <c r="C30" s="285"/>
      <c r="D30" s="285"/>
      <c r="E30" s="285"/>
      <c r="F30" s="285"/>
    </row>
    <row r="31" spans="1:6">
      <c r="A31" s="285">
        <f t="shared" si="0"/>
        <v>30</v>
      </c>
      <c r="B31" s="293" t="s">
        <v>605</v>
      </c>
      <c r="C31" s="285"/>
      <c r="D31" s="285"/>
      <c r="E31" s="285"/>
      <c r="F31" s="285"/>
    </row>
    <row r="32" spans="1:6">
      <c r="A32" s="285">
        <f t="shared" si="0"/>
        <v>31</v>
      </c>
      <c r="B32" s="293" t="s">
        <v>607</v>
      </c>
      <c r="C32" s="285"/>
      <c r="D32" s="285"/>
      <c r="E32" s="285"/>
      <c r="F32" s="285"/>
    </row>
    <row r="33" spans="1:6">
      <c r="A33" s="285">
        <f t="shared" si="0"/>
        <v>32</v>
      </c>
      <c r="B33" s="293" t="s">
        <v>600</v>
      </c>
      <c r="C33" s="285"/>
      <c r="D33" s="285"/>
      <c r="E33" s="285"/>
      <c r="F33" s="285"/>
    </row>
    <row r="34" spans="1:6">
      <c r="A34" s="285">
        <f t="shared" si="0"/>
        <v>33</v>
      </c>
      <c r="B34" s="293" t="s">
        <v>608</v>
      </c>
      <c r="C34" s="285"/>
      <c r="D34" s="285"/>
      <c r="E34" s="285"/>
      <c r="F34" s="285"/>
    </row>
    <row r="35" spans="1:6">
      <c r="A35" s="285">
        <f t="shared" si="0"/>
        <v>34</v>
      </c>
      <c r="B35" s="293" t="s">
        <v>609</v>
      </c>
      <c r="C35" s="285"/>
      <c r="D35" s="285"/>
      <c r="E35" s="285"/>
      <c r="F35" s="285"/>
    </row>
    <row r="36" spans="1:6">
      <c r="A36" s="285">
        <f t="shared" si="0"/>
        <v>35</v>
      </c>
      <c r="B36" s="293" t="s">
        <v>608</v>
      </c>
      <c r="C36" s="285"/>
      <c r="D36" s="285"/>
      <c r="E36" s="285"/>
      <c r="F36" s="285"/>
    </row>
    <row r="37" spans="1:6">
      <c r="A37" s="285">
        <f t="shared" si="0"/>
        <v>36</v>
      </c>
      <c r="B37" s="293" t="s">
        <v>610</v>
      </c>
      <c r="C37" s="285"/>
      <c r="D37" s="285"/>
      <c r="E37" s="285"/>
      <c r="F37" s="285"/>
    </row>
    <row r="38" spans="1:6">
      <c r="A38" s="285">
        <f t="shared" si="0"/>
        <v>37</v>
      </c>
      <c r="B38" s="293" t="s">
        <v>611</v>
      </c>
      <c r="C38" s="285"/>
      <c r="D38" s="285"/>
      <c r="E38" s="285"/>
      <c r="F38" s="285"/>
    </row>
    <row r="39" spans="1:6">
      <c r="A39" s="285">
        <f t="shared" si="0"/>
        <v>38</v>
      </c>
      <c r="B39" s="293" t="s">
        <v>612</v>
      </c>
      <c r="C39" s="285"/>
      <c r="D39" s="285"/>
      <c r="E39" s="285"/>
      <c r="F39" s="285"/>
    </row>
    <row r="40" spans="1:6">
      <c r="A40" s="285">
        <f t="shared" si="0"/>
        <v>39</v>
      </c>
      <c r="B40" s="293" t="s">
        <v>606</v>
      </c>
      <c r="C40" s="285"/>
      <c r="D40" s="285"/>
      <c r="E40" s="285"/>
      <c r="F40" s="285"/>
    </row>
    <row r="41" spans="1:6">
      <c r="A41" s="285">
        <f t="shared" si="0"/>
        <v>40</v>
      </c>
      <c r="B41" s="293" t="s">
        <v>546</v>
      </c>
      <c r="C41" s="285"/>
      <c r="D41" s="285"/>
      <c r="E41" s="285"/>
      <c r="F41" s="285"/>
    </row>
    <row r="42" spans="1:6">
      <c r="A42" s="285">
        <f t="shared" si="0"/>
        <v>41</v>
      </c>
      <c r="B42" s="293" t="s">
        <v>613</v>
      </c>
      <c r="C42" s="285"/>
      <c r="D42" s="285"/>
      <c r="E42" s="285"/>
      <c r="F42" s="285"/>
    </row>
    <row r="43" spans="1:6">
      <c r="A43" s="285">
        <f t="shared" si="0"/>
        <v>42</v>
      </c>
      <c r="B43" s="293" t="s">
        <v>614</v>
      </c>
      <c r="C43" s="285"/>
      <c r="D43" s="285"/>
      <c r="E43" s="285"/>
      <c r="F43" s="285"/>
    </row>
    <row r="44" spans="1:6">
      <c r="A44" s="285">
        <f t="shared" si="0"/>
        <v>43</v>
      </c>
      <c r="B44" s="293" t="s">
        <v>615</v>
      </c>
      <c r="C44" s="285"/>
      <c r="D44" s="285"/>
      <c r="E44" s="285"/>
      <c r="F44" s="285"/>
    </row>
    <row r="45" spans="1:6">
      <c r="A45" s="285">
        <f t="shared" si="0"/>
        <v>44</v>
      </c>
      <c r="B45" s="293" t="s">
        <v>615</v>
      </c>
      <c r="C45" s="285"/>
      <c r="D45" s="285"/>
      <c r="E45" s="285"/>
      <c r="F45" s="285"/>
    </row>
    <row r="46" spans="1:6">
      <c r="A46" s="285">
        <f t="shared" si="0"/>
        <v>45</v>
      </c>
      <c r="B46" s="293" t="s">
        <v>616</v>
      </c>
      <c r="C46" s="285"/>
      <c r="D46" s="285"/>
      <c r="E46" s="285"/>
      <c r="F46" s="285"/>
    </row>
    <row r="47" spans="1:6">
      <c r="A47" s="285">
        <f t="shared" si="0"/>
        <v>46</v>
      </c>
      <c r="B47" s="293" t="s">
        <v>617</v>
      </c>
      <c r="C47" s="285"/>
      <c r="D47" s="285"/>
      <c r="E47" s="285"/>
      <c r="F47" s="285"/>
    </row>
    <row r="48" spans="1:6">
      <c r="A48" s="285">
        <f t="shared" si="0"/>
        <v>47</v>
      </c>
      <c r="B48" s="293" t="s">
        <v>618</v>
      </c>
      <c r="C48" s="285"/>
      <c r="D48" s="285"/>
      <c r="E48" s="285"/>
      <c r="F48" s="285"/>
    </row>
    <row r="49" spans="1:6">
      <c r="A49" s="285">
        <f t="shared" si="0"/>
        <v>48</v>
      </c>
      <c r="B49" s="293" t="s">
        <v>546</v>
      </c>
      <c r="C49" s="285"/>
      <c r="D49" s="285"/>
      <c r="E49" s="285"/>
      <c r="F49" s="285"/>
    </row>
    <row r="50" spans="1:6">
      <c r="A50" s="285">
        <f t="shared" si="0"/>
        <v>49</v>
      </c>
      <c r="B50" s="293" t="s">
        <v>428</v>
      </c>
      <c r="C50" s="285"/>
      <c r="D50" s="285"/>
      <c r="E50" s="285"/>
      <c r="F50" s="285"/>
    </row>
    <row r="51" spans="1:6">
      <c r="A51" s="285">
        <f t="shared" si="0"/>
        <v>50</v>
      </c>
      <c r="B51" s="293" t="s">
        <v>111</v>
      </c>
      <c r="C51" s="285"/>
      <c r="D51" s="285"/>
      <c r="E51" s="285"/>
      <c r="F51" s="285"/>
    </row>
    <row r="52" spans="1:6">
      <c r="A52" s="285">
        <f t="shared" si="0"/>
        <v>51</v>
      </c>
      <c r="B52" s="293" t="s">
        <v>111</v>
      </c>
      <c r="C52" s="285"/>
      <c r="D52" s="285"/>
      <c r="E52" s="285"/>
      <c r="F52" s="285"/>
    </row>
    <row r="53" spans="1:6">
      <c r="A53" s="285">
        <f t="shared" si="0"/>
        <v>52</v>
      </c>
      <c r="B53" s="293" t="s">
        <v>111</v>
      </c>
      <c r="C53" s="285"/>
      <c r="D53" s="285"/>
      <c r="E53" s="285"/>
      <c r="F53" s="285"/>
    </row>
    <row r="54" spans="1:6">
      <c r="A54" s="285">
        <f t="shared" si="0"/>
        <v>53</v>
      </c>
      <c r="B54" s="293" t="s">
        <v>111</v>
      </c>
      <c r="C54" s="285"/>
      <c r="D54" s="285"/>
      <c r="E54" s="285"/>
      <c r="F54" s="285"/>
    </row>
  </sheetData>
  <autoFilter ref="A1:F54" xr:uid="{FB9D88AB-5B8D-42B5-A782-66F10765DF2E}"/>
  <phoneticPr fontId="5"/>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FFB24-DFAB-43F0-BBF8-826837323B73}">
  <sheetPr codeName="Sheet46"/>
  <dimension ref="A1:F37"/>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111</v>
      </c>
      <c r="C3" s="285"/>
      <c r="D3" s="285"/>
      <c r="E3" s="285"/>
      <c r="F3" s="285"/>
    </row>
    <row r="4" spans="1:6">
      <c r="A4" s="285">
        <f t="shared" ref="A4:A37" si="0">A3+1</f>
        <v>3</v>
      </c>
      <c r="B4" s="293" t="s">
        <v>111</v>
      </c>
      <c r="C4" s="285"/>
      <c r="D4" s="285"/>
      <c r="E4" s="285"/>
      <c r="F4" s="285"/>
    </row>
    <row r="5" spans="1:6">
      <c r="A5" s="285">
        <f t="shared" si="0"/>
        <v>4</v>
      </c>
      <c r="B5" s="293" t="s">
        <v>111</v>
      </c>
      <c r="C5" s="285"/>
      <c r="D5" s="285"/>
      <c r="E5" s="285"/>
      <c r="F5" s="285"/>
    </row>
    <row r="6" spans="1:6">
      <c r="A6" s="285">
        <f t="shared" si="0"/>
        <v>5</v>
      </c>
      <c r="B6" s="293" t="s">
        <v>115</v>
      </c>
      <c r="C6" s="285"/>
      <c r="D6" s="285"/>
      <c r="E6" s="285"/>
      <c r="F6" s="285"/>
    </row>
    <row r="7" spans="1:6">
      <c r="A7" s="285">
        <f t="shared" si="0"/>
        <v>6</v>
      </c>
      <c r="B7" s="293" t="s">
        <v>619</v>
      </c>
      <c r="C7" s="285"/>
      <c r="D7" s="285"/>
      <c r="E7" s="285"/>
      <c r="F7" s="285"/>
    </row>
    <row r="8" spans="1:6">
      <c r="A8" s="285">
        <f t="shared" si="0"/>
        <v>7</v>
      </c>
      <c r="B8" s="293" t="s">
        <v>620</v>
      </c>
      <c r="C8" s="285"/>
      <c r="D8" s="285"/>
      <c r="E8" s="285"/>
      <c r="F8" s="285"/>
    </row>
    <row r="9" spans="1:6">
      <c r="A9" s="285">
        <f t="shared" si="0"/>
        <v>8</v>
      </c>
      <c r="B9" s="293" t="s">
        <v>621</v>
      </c>
      <c r="C9" s="285"/>
      <c r="D9" s="285"/>
      <c r="E9" s="285"/>
      <c r="F9" s="285"/>
    </row>
    <row r="10" spans="1:6">
      <c r="A10" s="285">
        <f t="shared" si="0"/>
        <v>9</v>
      </c>
      <c r="B10" s="293" t="s">
        <v>622</v>
      </c>
      <c r="C10" s="285"/>
      <c r="D10" s="285"/>
      <c r="E10" s="285"/>
      <c r="F10" s="285"/>
    </row>
    <row r="11" spans="1:6">
      <c r="A11" s="285">
        <f t="shared" si="0"/>
        <v>10</v>
      </c>
      <c r="B11" s="293" t="s">
        <v>622</v>
      </c>
      <c r="C11" s="285"/>
      <c r="D11" s="285"/>
      <c r="E11" s="285"/>
      <c r="F11" s="285"/>
    </row>
    <row r="12" spans="1:6">
      <c r="A12" s="285">
        <f t="shared" si="0"/>
        <v>11</v>
      </c>
      <c r="B12" s="293" t="s">
        <v>622</v>
      </c>
      <c r="C12" s="285"/>
      <c r="D12" s="285"/>
      <c r="E12" s="285"/>
      <c r="F12" s="285"/>
    </row>
    <row r="13" spans="1:6">
      <c r="A13" s="285">
        <f t="shared" si="0"/>
        <v>12</v>
      </c>
      <c r="B13" s="293" t="s">
        <v>622</v>
      </c>
      <c r="C13" s="285"/>
      <c r="D13" s="285"/>
      <c r="E13" s="285"/>
      <c r="F13" s="285"/>
    </row>
    <row r="14" spans="1:6">
      <c r="A14" s="285">
        <f t="shared" si="0"/>
        <v>13</v>
      </c>
      <c r="B14" s="293" t="s">
        <v>622</v>
      </c>
      <c r="C14" s="285"/>
      <c r="D14" s="285"/>
      <c r="E14" s="285"/>
      <c r="F14" s="285"/>
    </row>
    <row r="15" spans="1:6">
      <c r="A15" s="285">
        <f t="shared" si="0"/>
        <v>14</v>
      </c>
      <c r="B15" s="293" t="s">
        <v>622</v>
      </c>
      <c r="C15" s="285"/>
      <c r="D15" s="285"/>
      <c r="E15" s="285"/>
      <c r="F15" s="285"/>
    </row>
    <row r="16" spans="1:6">
      <c r="A16" s="285">
        <f t="shared" si="0"/>
        <v>15</v>
      </c>
      <c r="B16" s="293" t="s">
        <v>623</v>
      </c>
      <c r="C16" s="285"/>
      <c r="D16" s="285"/>
      <c r="E16" s="285"/>
      <c r="F16" s="285"/>
    </row>
    <row r="17" spans="1:6">
      <c r="A17" s="285">
        <f t="shared" si="0"/>
        <v>16</v>
      </c>
      <c r="B17" s="293" t="s">
        <v>624</v>
      </c>
      <c r="C17" s="285"/>
      <c r="D17" s="285"/>
      <c r="E17" s="285"/>
      <c r="F17" s="285"/>
    </row>
    <row r="18" spans="1:6">
      <c r="A18" s="285">
        <f t="shared" si="0"/>
        <v>17</v>
      </c>
      <c r="B18" s="293" t="s">
        <v>625</v>
      </c>
      <c r="C18" s="285"/>
      <c r="D18" s="285"/>
      <c r="E18" s="285"/>
      <c r="F18" s="285"/>
    </row>
    <row r="19" spans="1:6">
      <c r="A19" s="285">
        <f t="shared" si="0"/>
        <v>18</v>
      </c>
      <c r="B19" s="293" t="s">
        <v>626</v>
      </c>
      <c r="C19" s="285"/>
      <c r="D19" s="285"/>
      <c r="E19" s="285"/>
      <c r="F19" s="285"/>
    </row>
    <row r="20" spans="1:6">
      <c r="A20" s="285">
        <f t="shared" si="0"/>
        <v>19</v>
      </c>
      <c r="B20" s="293" t="s">
        <v>627</v>
      </c>
      <c r="C20" s="285"/>
      <c r="D20" s="285"/>
      <c r="E20" s="285"/>
      <c r="F20" s="285"/>
    </row>
    <row r="21" spans="1:6">
      <c r="A21" s="285">
        <f t="shared" si="0"/>
        <v>20</v>
      </c>
      <c r="B21" s="293" t="s">
        <v>628</v>
      </c>
      <c r="C21" s="285"/>
      <c r="D21" s="285"/>
      <c r="E21" s="285"/>
      <c r="F21" s="285"/>
    </row>
    <row r="22" spans="1:6">
      <c r="A22" s="285">
        <f t="shared" si="0"/>
        <v>21</v>
      </c>
      <c r="B22" s="293" t="s">
        <v>628</v>
      </c>
      <c r="C22" s="285"/>
      <c r="D22" s="285"/>
      <c r="E22" s="285"/>
      <c r="F22" s="285"/>
    </row>
    <row r="23" spans="1:6">
      <c r="A23" s="285">
        <f t="shared" si="0"/>
        <v>22</v>
      </c>
      <c r="B23" s="293" t="s">
        <v>629</v>
      </c>
      <c r="C23" s="285"/>
      <c r="D23" s="285"/>
      <c r="E23" s="285"/>
      <c r="F23" s="285"/>
    </row>
    <row r="24" spans="1:6">
      <c r="A24" s="285">
        <f t="shared" si="0"/>
        <v>23</v>
      </c>
      <c r="B24" s="293" t="s">
        <v>630</v>
      </c>
      <c r="C24" s="285"/>
      <c r="D24" s="285"/>
      <c r="E24" s="285"/>
      <c r="F24" s="285"/>
    </row>
    <row r="25" spans="1:6">
      <c r="A25" s="285">
        <f t="shared" si="0"/>
        <v>24</v>
      </c>
      <c r="B25" s="293" t="s">
        <v>631</v>
      </c>
      <c r="C25" s="285"/>
      <c r="D25" s="285"/>
      <c r="E25" s="285"/>
      <c r="F25" s="285"/>
    </row>
    <row r="26" spans="1:6">
      <c r="A26" s="285">
        <f t="shared" si="0"/>
        <v>25</v>
      </c>
      <c r="B26" s="293" t="s">
        <v>632</v>
      </c>
      <c r="C26" s="285"/>
      <c r="D26" s="285"/>
      <c r="E26" s="285"/>
      <c r="F26" s="285"/>
    </row>
    <row r="27" spans="1:6">
      <c r="A27" s="285">
        <f t="shared" si="0"/>
        <v>26</v>
      </c>
      <c r="B27" s="293" t="s">
        <v>632</v>
      </c>
      <c r="C27" s="285"/>
      <c r="D27" s="285"/>
      <c r="E27" s="285"/>
      <c r="F27" s="285"/>
    </row>
    <row r="28" spans="1:6">
      <c r="A28" s="285">
        <f t="shared" si="0"/>
        <v>27</v>
      </c>
      <c r="B28" s="293" t="s">
        <v>633</v>
      </c>
      <c r="C28" s="285"/>
      <c r="D28" s="285"/>
      <c r="E28" s="285"/>
      <c r="F28" s="285"/>
    </row>
    <row r="29" spans="1:6">
      <c r="A29" s="285">
        <f t="shared" si="0"/>
        <v>28</v>
      </c>
      <c r="B29" s="293" t="s">
        <v>634</v>
      </c>
      <c r="C29" s="285"/>
      <c r="D29" s="285"/>
      <c r="E29" s="285"/>
      <c r="F29" s="285"/>
    </row>
    <row r="30" spans="1:6">
      <c r="A30" s="285">
        <f t="shared" si="0"/>
        <v>29</v>
      </c>
      <c r="B30" s="293" t="s">
        <v>634</v>
      </c>
      <c r="C30" s="285"/>
      <c r="D30" s="285"/>
      <c r="E30" s="285"/>
      <c r="F30" s="285"/>
    </row>
    <row r="31" spans="1:6">
      <c r="A31" s="285">
        <f t="shared" si="0"/>
        <v>30</v>
      </c>
      <c r="B31" s="293" t="s">
        <v>634</v>
      </c>
      <c r="C31" s="285"/>
      <c r="D31" s="285"/>
      <c r="E31" s="285"/>
      <c r="F31" s="285"/>
    </row>
    <row r="32" spans="1:6">
      <c r="A32" s="285">
        <f t="shared" si="0"/>
        <v>31</v>
      </c>
      <c r="B32" s="293" t="s">
        <v>111</v>
      </c>
      <c r="C32" s="285"/>
      <c r="D32" s="285"/>
      <c r="E32" s="285"/>
      <c r="F32" s="285"/>
    </row>
    <row r="33" spans="1:6">
      <c r="A33" s="285">
        <f t="shared" si="0"/>
        <v>32</v>
      </c>
      <c r="B33" s="293" t="s">
        <v>111</v>
      </c>
      <c r="C33" s="285"/>
      <c r="D33" s="285"/>
      <c r="E33" s="285"/>
      <c r="F33" s="285"/>
    </row>
    <row r="34" spans="1:6">
      <c r="A34" s="285">
        <f t="shared" si="0"/>
        <v>33</v>
      </c>
      <c r="B34" s="293" t="s">
        <v>111</v>
      </c>
      <c r="C34" s="285"/>
      <c r="D34" s="285"/>
      <c r="E34" s="285"/>
      <c r="F34" s="285"/>
    </row>
    <row r="35" spans="1:6">
      <c r="A35" s="285">
        <f t="shared" si="0"/>
        <v>34</v>
      </c>
      <c r="B35" s="293" t="s">
        <v>111</v>
      </c>
      <c r="C35" s="285"/>
      <c r="D35" s="285"/>
      <c r="E35" s="285"/>
      <c r="F35" s="285"/>
    </row>
    <row r="36" spans="1:6">
      <c r="A36" s="285">
        <f t="shared" si="0"/>
        <v>35</v>
      </c>
      <c r="B36" s="293" t="s">
        <v>111</v>
      </c>
      <c r="C36" s="285"/>
      <c r="D36" s="285"/>
      <c r="E36" s="285"/>
      <c r="F36" s="285"/>
    </row>
    <row r="37" spans="1:6">
      <c r="A37" s="285">
        <f t="shared" si="0"/>
        <v>36</v>
      </c>
      <c r="B37" s="293" t="s">
        <v>111</v>
      </c>
      <c r="C37" s="285"/>
      <c r="D37" s="285"/>
      <c r="E37" s="285"/>
      <c r="F37" s="285"/>
    </row>
  </sheetData>
  <autoFilter ref="A1:F37" xr:uid="{7B6FFB24-DFAB-43F0-BBF8-826837323B73}"/>
  <phoneticPr fontId="5"/>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22B2-B29D-4F5C-8FCC-039C56BE4BBC}">
  <sheetPr codeName="Sheet47"/>
  <dimension ref="A1:F85"/>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111</v>
      </c>
      <c r="C3" s="285"/>
      <c r="D3" s="285"/>
      <c r="E3" s="285"/>
      <c r="F3" s="285"/>
    </row>
    <row r="4" spans="1:6">
      <c r="A4" s="285">
        <f t="shared" ref="A4:A67" si="0">A3+1</f>
        <v>3</v>
      </c>
      <c r="B4" s="293" t="s">
        <v>115</v>
      </c>
      <c r="C4" s="285"/>
      <c r="D4" s="285"/>
      <c r="E4" s="285"/>
      <c r="F4" s="285"/>
    </row>
    <row r="5" spans="1:6">
      <c r="A5" s="285">
        <f t="shared" si="0"/>
        <v>4</v>
      </c>
      <c r="B5" s="293" t="s">
        <v>179</v>
      </c>
      <c r="C5" s="285"/>
      <c r="D5" s="285"/>
      <c r="E5" s="285"/>
      <c r="F5" s="285"/>
    </row>
    <row r="6" spans="1:6">
      <c r="A6" s="285">
        <f t="shared" si="0"/>
        <v>5</v>
      </c>
      <c r="B6" s="293" t="s">
        <v>635</v>
      </c>
      <c r="C6" s="285"/>
      <c r="D6" s="285"/>
      <c r="E6" s="285"/>
      <c r="F6" s="285"/>
    </row>
    <row r="7" spans="1:6">
      <c r="A7" s="285">
        <f t="shared" si="0"/>
        <v>6</v>
      </c>
      <c r="B7" s="293" t="s">
        <v>636</v>
      </c>
      <c r="C7" s="285"/>
      <c r="D7" s="285"/>
      <c r="E7" s="285"/>
      <c r="F7" s="285"/>
    </row>
    <row r="8" spans="1:6">
      <c r="A8" s="285">
        <f t="shared" si="0"/>
        <v>7</v>
      </c>
      <c r="B8" s="293" t="s">
        <v>637</v>
      </c>
      <c r="C8" s="285"/>
      <c r="D8" s="285"/>
      <c r="E8" s="285"/>
      <c r="F8" s="285"/>
    </row>
    <row r="9" spans="1:6">
      <c r="A9" s="285">
        <f t="shared" si="0"/>
        <v>8</v>
      </c>
      <c r="B9" s="293" t="s">
        <v>637</v>
      </c>
      <c r="C9" s="285"/>
      <c r="D9" s="285"/>
      <c r="E9" s="285"/>
      <c r="F9" s="285"/>
    </row>
    <row r="10" spans="1:6">
      <c r="A10" s="285">
        <f t="shared" si="0"/>
        <v>9</v>
      </c>
      <c r="B10" s="293" t="s">
        <v>638</v>
      </c>
      <c r="C10" s="285"/>
      <c r="D10" s="285"/>
      <c r="E10" s="285"/>
      <c r="F10" s="285"/>
    </row>
    <row r="11" spans="1:6">
      <c r="A11" s="285">
        <f t="shared" si="0"/>
        <v>10</v>
      </c>
      <c r="B11" s="293" t="s">
        <v>638</v>
      </c>
      <c r="C11" s="285"/>
      <c r="D11" s="285"/>
      <c r="E11" s="285"/>
      <c r="F11" s="285"/>
    </row>
    <row r="12" spans="1:6">
      <c r="A12" s="285">
        <f t="shared" si="0"/>
        <v>11</v>
      </c>
      <c r="B12" s="293" t="s">
        <v>639</v>
      </c>
      <c r="C12" s="285"/>
      <c r="D12" s="285"/>
      <c r="E12" s="285"/>
      <c r="F12" s="285"/>
    </row>
    <row r="13" spans="1:6">
      <c r="A13" s="285">
        <f t="shared" si="0"/>
        <v>12</v>
      </c>
      <c r="B13" s="293" t="s">
        <v>639</v>
      </c>
      <c r="C13" s="285"/>
      <c r="D13" s="285"/>
      <c r="E13" s="285"/>
      <c r="F13" s="285"/>
    </row>
    <row r="14" spans="1:6">
      <c r="A14" s="285">
        <f t="shared" si="0"/>
        <v>13</v>
      </c>
      <c r="B14" s="293" t="s">
        <v>640</v>
      </c>
      <c r="C14" s="285"/>
      <c r="D14" s="285"/>
      <c r="E14" s="285"/>
      <c r="F14" s="285"/>
    </row>
    <row r="15" spans="1:6">
      <c r="A15" s="285">
        <f t="shared" si="0"/>
        <v>14</v>
      </c>
      <c r="B15" s="293" t="s">
        <v>640</v>
      </c>
      <c r="C15" s="285"/>
      <c r="D15" s="285"/>
      <c r="E15" s="285"/>
      <c r="F15" s="285"/>
    </row>
    <row r="16" spans="1:6">
      <c r="A16" s="285">
        <f t="shared" si="0"/>
        <v>15</v>
      </c>
      <c r="B16" s="293" t="s">
        <v>640</v>
      </c>
      <c r="C16" s="285"/>
      <c r="D16" s="285"/>
      <c r="E16" s="285"/>
      <c r="F16" s="285"/>
    </row>
    <row r="17" spans="1:6">
      <c r="A17" s="285">
        <f t="shared" si="0"/>
        <v>16</v>
      </c>
      <c r="B17" s="293" t="s">
        <v>640</v>
      </c>
      <c r="C17" s="285"/>
      <c r="D17" s="285"/>
      <c r="E17" s="285"/>
      <c r="F17" s="285"/>
    </row>
    <row r="18" spans="1:6">
      <c r="A18" s="285">
        <f t="shared" si="0"/>
        <v>17</v>
      </c>
      <c r="B18" s="293" t="s">
        <v>640</v>
      </c>
      <c r="C18" s="285"/>
      <c r="D18" s="285"/>
      <c r="E18" s="285"/>
      <c r="F18" s="285"/>
    </row>
    <row r="19" spans="1:6">
      <c r="A19" s="285">
        <f t="shared" si="0"/>
        <v>18</v>
      </c>
      <c r="B19" s="293" t="s">
        <v>640</v>
      </c>
      <c r="C19" s="285"/>
      <c r="D19" s="285"/>
      <c r="E19" s="285"/>
      <c r="F19" s="285"/>
    </row>
    <row r="20" spans="1:6">
      <c r="A20" s="285">
        <f t="shared" si="0"/>
        <v>19</v>
      </c>
      <c r="B20" s="293" t="s">
        <v>641</v>
      </c>
      <c r="C20" s="285"/>
      <c r="D20" s="285"/>
      <c r="E20" s="285"/>
      <c r="F20" s="285"/>
    </row>
    <row r="21" spans="1:6">
      <c r="A21" s="285">
        <f t="shared" si="0"/>
        <v>20</v>
      </c>
      <c r="B21" s="293" t="s">
        <v>641</v>
      </c>
      <c r="C21" s="285"/>
      <c r="D21" s="285"/>
      <c r="E21" s="285"/>
      <c r="F21" s="285"/>
    </row>
    <row r="22" spans="1:6">
      <c r="A22" s="285">
        <f t="shared" si="0"/>
        <v>21</v>
      </c>
      <c r="B22" s="293" t="s">
        <v>641</v>
      </c>
      <c r="C22" s="285"/>
      <c r="D22" s="285"/>
      <c r="E22" s="285"/>
      <c r="F22" s="285"/>
    </row>
    <row r="23" spans="1:6">
      <c r="A23" s="285">
        <f t="shared" si="0"/>
        <v>22</v>
      </c>
      <c r="B23" s="293" t="s">
        <v>641</v>
      </c>
      <c r="C23" s="285"/>
      <c r="D23" s="285"/>
      <c r="E23" s="285"/>
      <c r="F23" s="285"/>
    </row>
    <row r="24" spans="1:6">
      <c r="A24" s="285">
        <f t="shared" si="0"/>
        <v>23</v>
      </c>
      <c r="B24" s="293" t="s">
        <v>641</v>
      </c>
      <c r="C24" s="285"/>
      <c r="D24" s="285"/>
      <c r="E24" s="285"/>
      <c r="F24" s="285"/>
    </row>
    <row r="25" spans="1:6">
      <c r="A25" s="285">
        <f t="shared" si="0"/>
        <v>24</v>
      </c>
      <c r="B25" s="293" t="s">
        <v>641</v>
      </c>
      <c r="C25" s="285"/>
      <c r="D25" s="285"/>
      <c r="E25" s="285"/>
      <c r="F25" s="285"/>
    </row>
    <row r="26" spans="1:6">
      <c r="A26" s="285">
        <f t="shared" si="0"/>
        <v>25</v>
      </c>
      <c r="B26" s="293" t="s">
        <v>641</v>
      </c>
      <c r="C26" s="285"/>
      <c r="D26" s="285"/>
      <c r="E26" s="285"/>
      <c r="F26" s="285"/>
    </row>
    <row r="27" spans="1:6">
      <c r="A27" s="285">
        <f t="shared" si="0"/>
        <v>26</v>
      </c>
      <c r="B27" s="293" t="s">
        <v>641</v>
      </c>
      <c r="C27" s="285"/>
      <c r="D27" s="285"/>
      <c r="E27" s="285"/>
      <c r="F27" s="285"/>
    </row>
    <row r="28" spans="1:6">
      <c r="A28" s="285">
        <f t="shared" si="0"/>
        <v>27</v>
      </c>
      <c r="B28" s="293" t="s">
        <v>641</v>
      </c>
      <c r="C28" s="285"/>
      <c r="D28" s="285"/>
      <c r="E28" s="285"/>
      <c r="F28" s="285"/>
    </row>
    <row r="29" spans="1:6">
      <c r="A29" s="285">
        <f t="shared" si="0"/>
        <v>28</v>
      </c>
      <c r="B29" s="293" t="s">
        <v>641</v>
      </c>
      <c r="C29" s="285"/>
      <c r="D29" s="285"/>
      <c r="E29" s="285"/>
      <c r="F29" s="285"/>
    </row>
    <row r="30" spans="1:6">
      <c r="A30" s="285">
        <f t="shared" si="0"/>
        <v>29</v>
      </c>
      <c r="B30" s="293" t="s">
        <v>642</v>
      </c>
      <c r="C30" s="285"/>
      <c r="D30" s="285"/>
      <c r="E30" s="285"/>
      <c r="F30" s="285"/>
    </row>
    <row r="31" spans="1:6">
      <c r="A31" s="285">
        <f t="shared" si="0"/>
        <v>30</v>
      </c>
      <c r="B31" s="293" t="s">
        <v>642</v>
      </c>
      <c r="C31" s="285"/>
      <c r="D31" s="285"/>
      <c r="E31" s="285"/>
      <c r="F31" s="285"/>
    </row>
    <row r="32" spans="1:6">
      <c r="A32" s="285">
        <f t="shared" si="0"/>
        <v>31</v>
      </c>
      <c r="B32" s="293" t="s">
        <v>642</v>
      </c>
      <c r="C32" s="285"/>
      <c r="D32" s="285"/>
      <c r="E32" s="285"/>
      <c r="F32" s="285"/>
    </row>
    <row r="33" spans="1:6">
      <c r="A33" s="285">
        <f t="shared" si="0"/>
        <v>32</v>
      </c>
      <c r="B33" s="293" t="s">
        <v>642</v>
      </c>
      <c r="C33" s="285"/>
      <c r="D33" s="285"/>
      <c r="E33" s="285"/>
      <c r="F33" s="285"/>
    </row>
    <row r="34" spans="1:6">
      <c r="A34" s="285">
        <f t="shared" si="0"/>
        <v>33</v>
      </c>
      <c r="B34" s="293" t="s">
        <v>642</v>
      </c>
      <c r="C34" s="285"/>
      <c r="D34" s="285"/>
      <c r="E34" s="285"/>
      <c r="F34" s="285"/>
    </row>
    <row r="35" spans="1:6">
      <c r="A35" s="285">
        <f t="shared" si="0"/>
        <v>34</v>
      </c>
      <c r="B35" s="293" t="s">
        <v>642</v>
      </c>
      <c r="C35" s="285"/>
      <c r="D35" s="285"/>
      <c r="E35" s="285"/>
      <c r="F35" s="285"/>
    </row>
    <row r="36" spans="1:6">
      <c r="A36" s="285">
        <f t="shared" si="0"/>
        <v>35</v>
      </c>
      <c r="B36" s="293" t="s">
        <v>642</v>
      </c>
      <c r="C36" s="285"/>
      <c r="D36" s="285"/>
      <c r="E36" s="285"/>
      <c r="F36" s="285"/>
    </row>
    <row r="37" spans="1:6">
      <c r="A37" s="285">
        <f t="shared" si="0"/>
        <v>36</v>
      </c>
      <c r="B37" s="293" t="s">
        <v>642</v>
      </c>
      <c r="C37" s="285"/>
      <c r="D37" s="285"/>
      <c r="E37" s="285"/>
      <c r="F37" s="285"/>
    </row>
    <row r="38" spans="1:6">
      <c r="A38" s="285">
        <f t="shared" si="0"/>
        <v>37</v>
      </c>
      <c r="B38" s="293" t="s">
        <v>643</v>
      </c>
      <c r="C38" s="285"/>
      <c r="D38" s="285"/>
      <c r="E38" s="285"/>
      <c r="F38" s="285"/>
    </row>
    <row r="39" spans="1:6">
      <c r="A39" s="285">
        <f t="shared" si="0"/>
        <v>38</v>
      </c>
      <c r="B39" s="293" t="s">
        <v>643</v>
      </c>
      <c r="C39" s="285"/>
      <c r="D39" s="285"/>
      <c r="E39" s="285"/>
      <c r="F39" s="285"/>
    </row>
    <row r="40" spans="1:6">
      <c r="A40" s="285">
        <f t="shared" si="0"/>
        <v>39</v>
      </c>
      <c r="B40" s="293" t="s">
        <v>643</v>
      </c>
      <c r="C40" s="285"/>
      <c r="D40" s="285"/>
      <c r="E40" s="285"/>
      <c r="F40" s="285"/>
    </row>
    <row r="41" spans="1:6">
      <c r="A41" s="285">
        <f t="shared" si="0"/>
        <v>40</v>
      </c>
      <c r="B41" s="293" t="s">
        <v>644</v>
      </c>
      <c r="C41" s="285"/>
      <c r="D41" s="285"/>
      <c r="E41" s="285"/>
      <c r="F41" s="285"/>
    </row>
    <row r="42" spans="1:6">
      <c r="A42" s="285">
        <f t="shared" si="0"/>
        <v>41</v>
      </c>
      <c r="B42" s="293" t="s">
        <v>644</v>
      </c>
      <c r="C42" s="285"/>
      <c r="D42" s="285"/>
      <c r="E42" s="285"/>
      <c r="F42" s="285"/>
    </row>
    <row r="43" spans="1:6">
      <c r="A43" s="285">
        <f t="shared" si="0"/>
        <v>42</v>
      </c>
      <c r="B43" s="293" t="s">
        <v>644</v>
      </c>
      <c r="C43" s="285"/>
      <c r="D43" s="285"/>
      <c r="E43" s="285"/>
      <c r="F43" s="285"/>
    </row>
    <row r="44" spans="1:6">
      <c r="A44" s="285">
        <f t="shared" si="0"/>
        <v>43</v>
      </c>
      <c r="B44" s="293" t="s">
        <v>644</v>
      </c>
      <c r="C44" s="285"/>
      <c r="D44" s="285"/>
      <c r="E44" s="285"/>
      <c r="F44" s="285"/>
    </row>
    <row r="45" spans="1:6">
      <c r="A45" s="285">
        <f t="shared" si="0"/>
        <v>44</v>
      </c>
      <c r="B45" s="293" t="s">
        <v>644</v>
      </c>
      <c r="C45" s="285"/>
      <c r="D45" s="285"/>
      <c r="E45" s="285"/>
      <c r="F45" s="285"/>
    </row>
    <row r="46" spans="1:6">
      <c r="A46" s="285">
        <f t="shared" si="0"/>
        <v>45</v>
      </c>
      <c r="B46" s="293" t="s">
        <v>644</v>
      </c>
      <c r="C46" s="285"/>
      <c r="D46" s="285"/>
      <c r="E46" s="285"/>
      <c r="F46" s="285"/>
    </row>
    <row r="47" spans="1:6">
      <c r="A47" s="285">
        <f t="shared" si="0"/>
        <v>46</v>
      </c>
      <c r="B47" s="293" t="s">
        <v>644</v>
      </c>
      <c r="C47" s="285"/>
      <c r="D47" s="285"/>
      <c r="E47" s="285"/>
      <c r="F47" s="285"/>
    </row>
    <row r="48" spans="1:6">
      <c r="A48" s="285">
        <f t="shared" si="0"/>
        <v>47</v>
      </c>
      <c r="B48" s="293" t="s">
        <v>644</v>
      </c>
      <c r="C48" s="285"/>
      <c r="D48" s="285"/>
      <c r="E48" s="285"/>
      <c r="F48" s="285"/>
    </row>
    <row r="49" spans="1:6">
      <c r="A49" s="285">
        <f t="shared" si="0"/>
        <v>48</v>
      </c>
      <c r="B49" s="293" t="s">
        <v>644</v>
      </c>
      <c r="C49" s="285"/>
      <c r="D49" s="285"/>
      <c r="E49" s="285"/>
      <c r="F49" s="285"/>
    </row>
    <row r="50" spans="1:6">
      <c r="A50" s="285">
        <f t="shared" si="0"/>
        <v>49</v>
      </c>
      <c r="B50" s="293" t="s">
        <v>644</v>
      </c>
      <c r="C50" s="285"/>
      <c r="D50" s="285"/>
      <c r="E50" s="285"/>
      <c r="F50" s="285"/>
    </row>
    <row r="51" spans="1:6">
      <c r="A51" s="285">
        <f t="shared" si="0"/>
        <v>50</v>
      </c>
      <c r="B51" s="293" t="s">
        <v>644</v>
      </c>
      <c r="C51" s="285"/>
      <c r="D51" s="285"/>
      <c r="E51" s="285"/>
      <c r="F51" s="285"/>
    </row>
    <row r="52" spans="1:6">
      <c r="A52" s="285">
        <f t="shared" si="0"/>
        <v>51</v>
      </c>
      <c r="B52" s="293" t="s">
        <v>644</v>
      </c>
      <c r="C52" s="285"/>
      <c r="D52" s="285"/>
      <c r="E52" s="285"/>
      <c r="F52" s="285"/>
    </row>
    <row r="53" spans="1:6">
      <c r="A53" s="285">
        <f t="shared" si="0"/>
        <v>52</v>
      </c>
      <c r="B53" s="293" t="s">
        <v>644</v>
      </c>
      <c r="C53" s="285"/>
      <c r="D53" s="285"/>
      <c r="E53" s="285"/>
      <c r="F53" s="285"/>
    </row>
    <row r="54" spans="1:6">
      <c r="A54" s="285">
        <f t="shared" si="0"/>
        <v>53</v>
      </c>
      <c r="B54" s="293" t="s">
        <v>644</v>
      </c>
      <c r="C54" s="285"/>
      <c r="D54" s="285"/>
      <c r="E54" s="285"/>
      <c r="F54" s="285"/>
    </row>
    <row r="55" spans="1:6">
      <c r="A55" s="285">
        <f t="shared" si="0"/>
        <v>54</v>
      </c>
      <c r="B55" s="293" t="s">
        <v>645</v>
      </c>
      <c r="C55" s="285"/>
      <c r="D55" s="285"/>
      <c r="E55" s="285"/>
      <c r="F55" s="285"/>
    </row>
    <row r="56" spans="1:6">
      <c r="A56" s="285">
        <f t="shared" si="0"/>
        <v>55</v>
      </c>
      <c r="B56" s="293" t="s">
        <v>645</v>
      </c>
      <c r="C56" s="285"/>
      <c r="D56" s="285"/>
      <c r="E56" s="285"/>
      <c r="F56" s="285"/>
    </row>
    <row r="57" spans="1:6">
      <c r="A57" s="285">
        <f t="shared" si="0"/>
        <v>56</v>
      </c>
      <c r="B57" s="293" t="s">
        <v>645</v>
      </c>
      <c r="C57" s="285"/>
      <c r="D57" s="285"/>
      <c r="E57" s="285"/>
      <c r="F57" s="285"/>
    </row>
    <row r="58" spans="1:6">
      <c r="A58" s="285">
        <f t="shared" si="0"/>
        <v>57</v>
      </c>
      <c r="B58" s="293" t="s">
        <v>645</v>
      </c>
      <c r="C58" s="285"/>
      <c r="D58" s="285"/>
      <c r="E58" s="285"/>
      <c r="F58" s="285"/>
    </row>
    <row r="59" spans="1:6">
      <c r="A59" s="285">
        <f t="shared" si="0"/>
        <v>58</v>
      </c>
      <c r="B59" s="293" t="s">
        <v>645</v>
      </c>
      <c r="C59" s="285"/>
      <c r="D59" s="285"/>
      <c r="E59" s="285"/>
      <c r="F59" s="285"/>
    </row>
    <row r="60" spans="1:6">
      <c r="A60" s="285">
        <f t="shared" si="0"/>
        <v>59</v>
      </c>
      <c r="B60" s="293" t="s">
        <v>645</v>
      </c>
      <c r="C60" s="285"/>
      <c r="D60" s="285"/>
      <c r="E60" s="285"/>
      <c r="F60" s="285"/>
    </row>
    <row r="61" spans="1:6">
      <c r="A61" s="285">
        <f t="shared" si="0"/>
        <v>60</v>
      </c>
      <c r="B61" s="293" t="s">
        <v>645</v>
      </c>
      <c r="C61" s="285"/>
      <c r="D61" s="285"/>
      <c r="E61" s="285"/>
      <c r="F61" s="285"/>
    </row>
    <row r="62" spans="1:6">
      <c r="A62" s="285">
        <f t="shared" si="0"/>
        <v>61</v>
      </c>
      <c r="B62" s="293" t="s">
        <v>645</v>
      </c>
      <c r="C62" s="285"/>
      <c r="D62" s="285"/>
      <c r="E62" s="285"/>
      <c r="F62" s="285"/>
    </row>
    <row r="63" spans="1:6">
      <c r="A63" s="285">
        <f t="shared" si="0"/>
        <v>62</v>
      </c>
      <c r="B63" s="293" t="s">
        <v>645</v>
      </c>
      <c r="C63" s="285"/>
      <c r="D63" s="285"/>
      <c r="E63" s="285"/>
      <c r="F63" s="285"/>
    </row>
    <row r="64" spans="1:6">
      <c r="A64" s="285">
        <f t="shared" si="0"/>
        <v>63</v>
      </c>
      <c r="B64" s="293" t="s">
        <v>645</v>
      </c>
      <c r="C64" s="285"/>
      <c r="D64" s="285"/>
      <c r="E64" s="285"/>
      <c r="F64" s="285"/>
    </row>
    <row r="65" spans="1:6">
      <c r="A65" s="285">
        <f t="shared" si="0"/>
        <v>64</v>
      </c>
      <c r="B65" s="293" t="s">
        <v>645</v>
      </c>
      <c r="C65" s="285"/>
      <c r="D65" s="285"/>
      <c r="E65" s="285"/>
      <c r="F65" s="285"/>
    </row>
    <row r="66" spans="1:6">
      <c r="A66" s="285">
        <f t="shared" si="0"/>
        <v>65</v>
      </c>
      <c r="B66" s="293" t="s">
        <v>645</v>
      </c>
      <c r="C66" s="285"/>
      <c r="D66" s="285"/>
      <c r="E66" s="285"/>
      <c r="F66" s="285"/>
    </row>
    <row r="67" spans="1:6">
      <c r="A67" s="285">
        <f t="shared" si="0"/>
        <v>66</v>
      </c>
      <c r="B67" s="293" t="s">
        <v>646</v>
      </c>
      <c r="C67" s="285"/>
      <c r="D67" s="285"/>
      <c r="E67" s="285"/>
      <c r="F67" s="285"/>
    </row>
    <row r="68" spans="1:6">
      <c r="A68" s="285">
        <f t="shared" ref="A68:A85" si="1">A67+1</f>
        <v>67</v>
      </c>
      <c r="B68" s="293" t="s">
        <v>646</v>
      </c>
      <c r="C68" s="285"/>
      <c r="D68" s="285"/>
      <c r="E68" s="285"/>
      <c r="F68" s="285"/>
    </row>
    <row r="69" spans="1:6">
      <c r="A69" s="285">
        <f t="shared" si="1"/>
        <v>68</v>
      </c>
      <c r="B69" s="293" t="s">
        <v>646</v>
      </c>
      <c r="C69" s="285"/>
      <c r="D69" s="285"/>
      <c r="E69" s="285"/>
      <c r="F69" s="285"/>
    </row>
    <row r="70" spans="1:6">
      <c r="A70" s="285">
        <f t="shared" si="1"/>
        <v>69</v>
      </c>
      <c r="B70" s="293" t="s">
        <v>646</v>
      </c>
      <c r="C70" s="285"/>
      <c r="D70" s="285"/>
      <c r="E70" s="285"/>
      <c r="F70" s="285"/>
    </row>
    <row r="71" spans="1:6">
      <c r="A71" s="285">
        <f t="shared" si="1"/>
        <v>70</v>
      </c>
      <c r="B71" s="293" t="s">
        <v>646</v>
      </c>
      <c r="C71" s="285"/>
      <c r="D71" s="285"/>
      <c r="E71" s="285"/>
      <c r="F71" s="285"/>
    </row>
    <row r="72" spans="1:6">
      <c r="A72" s="285">
        <f t="shared" si="1"/>
        <v>71</v>
      </c>
      <c r="B72" s="293" t="s">
        <v>646</v>
      </c>
      <c r="C72" s="285"/>
      <c r="D72" s="285"/>
      <c r="E72" s="285"/>
      <c r="F72" s="285"/>
    </row>
    <row r="73" spans="1:6">
      <c r="A73" s="285">
        <f t="shared" si="1"/>
        <v>72</v>
      </c>
      <c r="B73" s="293" t="s">
        <v>647</v>
      </c>
      <c r="C73" s="285"/>
      <c r="D73" s="285"/>
      <c r="E73" s="285"/>
      <c r="F73" s="285"/>
    </row>
    <row r="74" spans="1:6">
      <c r="A74" s="285">
        <f t="shared" si="1"/>
        <v>73</v>
      </c>
      <c r="B74" s="293" t="s">
        <v>647</v>
      </c>
      <c r="C74" s="285"/>
      <c r="D74" s="285"/>
      <c r="E74" s="285"/>
      <c r="F74" s="285"/>
    </row>
    <row r="75" spans="1:6">
      <c r="A75" s="285">
        <f t="shared" si="1"/>
        <v>74</v>
      </c>
      <c r="B75" s="293" t="s">
        <v>647</v>
      </c>
      <c r="C75" s="285"/>
      <c r="D75" s="285"/>
      <c r="E75" s="285"/>
      <c r="F75" s="285"/>
    </row>
    <row r="76" spans="1:6">
      <c r="A76" s="285">
        <f t="shared" si="1"/>
        <v>75</v>
      </c>
      <c r="B76" s="293" t="s">
        <v>647</v>
      </c>
      <c r="C76" s="285"/>
      <c r="D76" s="285"/>
      <c r="E76" s="285"/>
      <c r="F76" s="285"/>
    </row>
    <row r="77" spans="1:6">
      <c r="A77" s="285">
        <f t="shared" si="1"/>
        <v>76</v>
      </c>
      <c r="B77" s="293" t="s">
        <v>647</v>
      </c>
      <c r="C77" s="285"/>
      <c r="D77" s="285"/>
      <c r="E77" s="285"/>
      <c r="F77" s="285"/>
    </row>
    <row r="78" spans="1:6">
      <c r="A78" s="285">
        <f t="shared" si="1"/>
        <v>77</v>
      </c>
      <c r="B78" s="293" t="s">
        <v>647</v>
      </c>
      <c r="C78" s="285"/>
      <c r="D78" s="285"/>
      <c r="E78" s="285"/>
      <c r="F78" s="285"/>
    </row>
    <row r="79" spans="1:6">
      <c r="A79" s="285">
        <f t="shared" si="1"/>
        <v>78</v>
      </c>
      <c r="B79" s="293" t="s">
        <v>647</v>
      </c>
      <c r="C79" s="285"/>
      <c r="D79" s="285"/>
      <c r="E79" s="285"/>
      <c r="F79" s="285"/>
    </row>
    <row r="80" spans="1:6">
      <c r="A80" s="285">
        <f t="shared" si="1"/>
        <v>79</v>
      </c>
      <c r="B80" s="293" t="s">
        <v>647</v>
      </c>
      <c r="C80" s="285"/>
      <c r="D80" s="285"/>
      <c r="E80" s="285"/>
      <c r="F80" s="285"/>
    </row>
    <row r="81" spans="1:6">
      <c r="A81" s="285">
        <f t="shared" si="1"/>
        <v>80</v>
      </c>
      <c r="B81" s="293" t="s">
        <v>647</v>
      </c>
      <c r="C81" s="285"/>
      <c r="D81" s="285"/>
      <c r="E81" s="285"/>
      <c r="F81" s="285"/>
    </row>
    <row r="82" spans="1:6">
      <c r="A82" s="285">
        <f t="shared" si="1"/>
        <v>81</v>
      </c>
      <c r="B82" s="293" t="s">
        <v>648</v>
      </c>
      <c r="C82" s="285"/>
      <c r="D82" s="285"/>
      <c r="E82" s="285"/>
      <c r="F82" s="285"/>
    </row>
    <row r="83" spans="1:6">
      <c r="A83" s="285">
        <f t="shared" si="1"/>
        <v>82</v>
      </c>
      <c r="B83" s="293" t="s">
        <v>648</v>
      </c>
      <c r="C83" s="285"/>
      <c r="D83" s="285"/>
      <c r="E83" s="285"/>
      <c r="F83" s="285"/>
    </row>
    <row r="84" spans="1:6">
      <c r="A84" s="285">
        <f t="shared" si="1"/>
        <v>83</v>
      </c>
      <c r="B84" s="293" t="s">
        <v>524</v>
      </c>
      <c r="C84" s="285"/>
      <c r="D84" s="285"/>
      <c r="E84" s="285"/>
      <c r="F84" s="285"/>
    </row>
    <row r="85" spans="1:6">
      <c r="A85" s="285">
        <f t="shared" si="1"/>
        <v>84</v>
      </c>
      <c r="B85" s="293" t="s">
        <v>428</v>
      </c>
      <c r="C85" s="285"/>
      <c r="D85" s="285"/>
      <c r="E85" s="285"/>
      <c r="F85" s="285"/>
    </row>
  </sheetData>
  <autoFilter ref="A1:F85" xr:uid="{E48722B2-B29D-4F5C-8FCC-039C56BE4BBC}"/>
  <phoneticPr fontId="5"/>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E979D-9E1C-44A8-AF58-EA74BDD8054C}">
  <sheetPr codeName="Sheet48"/>
  <dimension ref="A1:F181"/>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115</v>
      </c>
      <c r="C3" s="285"/>
      <c r="D3" s="285"/>
      <c r="E3" s="285"/>
      <c r="F3" s="285"/>
    </row>
    <row r="4" spans="1:6">
      <c r="A4" s="285">
        <f t="shared" ref="A4:A67" si="0">A3+1</f>
        <v>3</v>
      </c>
      <c r="B4" s="293" t="s">
        <v>649</v>
      </c>
      <c r="C4" s="285"/>
      <c r="D4" s="285"/>
      <c r="E4" s="285"/>
      <c r="F4" s="285"/>
    </row>
    <row r="5" spans="1:6">
      <c r="A5" s="285">
        <f t="shared" si="0"/>
        <v>4</v>
      </c>
      <c r="B5" s="293" t="s">
        <v>649</v>
      </c>
      <c r="C5" s="285"/>
      <c r="D5" s="285"/>
      <c r="E5" s="285"/>
      <c r="F5" s="285"/>
    </row>
    <row r="6" spans="1:6">
      <c r="A6" s="285">
        <f t="shared" si="0"/>
        <v>5</v>
      </c>
      <c r="B6" s="293" t="s">
        <v>649</v>
      </c>
      <c r="C6" s="285"/>
      <c r="D6" s="285"/>
      <c r="E6" s="285"/>
      <c r="F6" s="285"/>
    </row>
    <row r="7" spans="1:6">
      <c r="A7" s="285">
        <f t="shared" si="0"/>
        <v>6</v>
      </c>
      <c r="B7" s="293" t="s">
        <v>649</v>
      </c>
      <c r="C7" s="285"/>
      <c r="D7" s="285"/>
      <c r="E7" s="285"/>
      <c r="F7" s="285"/>
    </row>
    <row r="8" spans="1:6">
      <c r="A8" s="285">
        <f t="shared" si="0"/>
        <v>7</v>
      </c>
      <c r="B8" s="293" t="s">
        <v>649</v>
      </c>
      <c r="C8" s="285"/>
      <c r="D8" s="285"/>
      <c r="E8" s="285"/>
      <c r="F8" s="285"/>
    </row>
    <row r="9" spans="1:6">
      <c r="A9" s="285">
        <f t="shared" si="0"/>
        <v>8</v>
      </c>
      <c r="B9" s="293" t="s">
        <v>649</v>
      </c>
      <c r="C9" s="285"/>
      <c r="D9" s="285"/>
      <c r="E9" s="285"/>
      <c r="F9" s="285"/>
    </row>
    <row r="10" spans="1:6">
      <c r="A10" s="285">
        <f t="shared" si="0"/>
        <v>9</v>
      </c>
      <c r="B10" s="293" t="s">
        <v>649</v>
      </c>
      <c r="C10" s="285"/>
      <c r="D10" s="285"/>
      <c r="E10" s="285"/>
      <c r="F10" s="285"/>
    </row>
    <row r="11" spans="1:6">
      <c r="A11" s="285">
        <f t="shared" si="0"/>
        <v>10</v>
      </c>
      <c r="B11" s="293" t="s">
        <v>649</v>
      </c>
      <c r="C11" s="285"/>
      <c r="D11" s="285"/>
      <c r="E11" s="285"/>
      <c r="F11" s="285"/>
    </row>
    <row r="12" spans="1:6">
      <c r="A12" s="285">
        <f t="shared" si="0"/>
        <v>11</v>
      </c>
      <c r="B12" s="293" t="s">
        <v>649</v>
      </c>
      <c r="C12" s="285"/>
      <c r="D12" s="285"/>
      <c r="E12" s="285"/>
      <c r="F12" s="285"/>
    </row>
    <row r="13" spans="1:6">
      <c r="A13" s="285">
        <f t="shared" si="0"/>
        <v>12</v>
      </c>
      <c r="B13" s="293" t="s">
        <v>649</v>
      </c>
      <c r="C13" s="285"/>
      <c r="D13" s="285"/>
      <c r="E13" s="285"/>
      <c r="F13" s="285"/>
    </row>
    <row r="14" spans="1:6">
      <c r="A14" s="285">
        <f t="shared" si="0"/>
        <v>13</v>
      </c>
      <c r="B14" s="293" t="s">
        <v>649</v>
      </c>
      <c r="C14" s="285"/>
      <c r="D14" s="285"/>
      <c r="E14" s="285"/>
      <c r="F14" s="285"/>
    </row>
    <row r="15" spans="1:6">
      <c r="A15" s="285">
        <f t="shared" si="0"/>
        <v>14</v>
      </c>
      <c r="B15" s="293" t="s">
        <v>649</v>
      </c>
      <c r="C15" s="285"/>
      <c r="D15" s="285"/>
      <c r="E15" s="285"/>
      <c r="F15" s="285"/>
    </row>
    <row r="16" spans="1:6">
      <c r="A16" s="285">
        <f t="shared" si="0"/>
        <v>15</v>
      </c>
      <c r="B16" s="293" t="s">
        <v>649</v>
      </c>
      <c r="C16" s="285"/>
      <c r="D16" s="285"/>
      <c r="E16" s="285"/>
      <c r="F16" s="285"/>
    </row>
    <row r="17" spans="1:6">
      <c r="A17" s="285">
        <f t="shared" si="0"/>
        <v>16</v>
      </c>
      <c r="B17" s="293" t="s">
        <v>649</v>
      </c>
      <c r="C17" s="285"/>
      <c r="D17" s="285"/>
      <c r="E17" s="285"/>
      <c r="F17" s="285"/>
    </row>
    <row r="18" spans="1:6">
      <c r="A18" s="285">
        <f t="shared" si="0"/>
        <v>17</v>
      </c>
      <c r="B18" s="293" t="s">
        <v>649</v>
      </c>
      <c r="C18" s="285"/>
      <c r="D18" s="285"/>
      <c r="E18" s="285"/>
      <c r="F18" s="285"/>
    </row>
    <row r="19" spans="1:6">
      <c r="A19" s="285">
        <f t="shared" si="0"/>
        <v>18</v>
      </c>
      <c r="B19" s="293" t="s">
        <v>649</v>
      </c>
      <c r="C19" s="285"/>
      <c r="D19" s="285"/>
      <c r="E19" s="285"/>
      <c r="F19" s="285"/>
    </row>
    <row r="20" spans="1:6">
      <c r="A20" s="285">
        <f t="shared" si="0"/>
        <v>19</v>
      </c>
      <c r="B20" s="293" t="s">
        <v>649</v>
      </c>
      <c r="C20" s="285"/>
      <c r="D20" s="285"/>
      <c r="E20" s="285"/>
      <c r="F20" s="285"/>
    </row>
    <row r="21" spans="1:6">
      <c r="A21" s="285">
        <f t="shared" si="0"/>
        <v>20</v>
      </c>
      <c r="B21" s="293" t="s">
        <v>649</v>
      </c>
      <c r="C21" s="285"/>
      <c r="D21" s="285"/>
      <c r="E21" s="285"/>
      <c r="F21" s="285"/>
    </row>
    <row r="22" spans="1:6">
      <c r="A22" s="285">
        <f t="shared" si="0"/>
        <v>21</v>
      </c>
      <c r="B22" s="293" t="s">
        <v>649</v>
      </c>
      <c r="C22" s="285"/>
      <c r="D22" s="285"/>
      <c r="E22" s="285"/>
      <c r="F22" s="285"/>
    </row>
    <row r="23" spans="1:6">
      <c r="A23" s="285">
        <f t="shared" si="0"/>
        <v>22</v>
      </c>
      <c r="B23" s="293" t="s">
        <v>649</v>
      </c>
      <c r="C23" s="285"/>
      <c r="D23" s="285"/>
      <c r="E23" s="285"/>
      <c r="F23" s="285"/>
    </row>
    <row r="24" spans="1:6">
      <c r="A24" s="285">
        <f t="shared" si="0"/>
        <v>23</v>
      </c>
      <c r="B24" s="293" t="s">
        <v>649</v>
      </c>
      <c r="C24" s="285"/>
      <c r="D24" s="285"/>
      <c r="E24" s="285"/>
      <c r="F24" s="285"/>
    </row>
    <row r="25" spans="1:6">
      <c r="A25" s="285">
        <f t="shared" si="0"/>
        <v>24</v>
      </c>
      <c r="B25" s="293" t="s">
        <v>649</v>
      </c>
      <c r="C25" s="285"/>
      <c r="D25" s="285"/>
      <c r="E25" s="285"/>
      <c r="F25" s="285"/>
    </row>
    <row r="26" spans="1:6">
      <c r="A26" s="285">
        <f t="shared" si="0"/>
        <v>25</v>
      </c>
      <c r="B26" s="293" t="s">
        <v>649</v>
      </c>
      <c r="C26" s="285"/>
      <c r="D26" s="285"/>
      <c r="E26" s="285"/>
      <c r="F26" s="285"/>
    </row>
    <row r="27" spans="1:6">
      <c r="A27" s="285">
        <f t="shared" si="0"/>
        <v>26</v>
      </c>
      <c r="B27" s="293" t="s">
        <v>649</v>
      </c>
      <c r="C27" s="285"/>
      <c r="D27" s="285"/>
      <c r="E27" s="285"/>
      <c r="F27" s="285"/>
    </row>
    <row r="28" spans="1:6">
      <c r="A28" s="285">
        <f t="shared" si="0"/>
        <v>27</v>
      </c>
      <c r="B28" s="293" t="s">
        <v>649</v>
      </c>
      <c r="C28" s="285"/>
      <c r="D28" s="285"/>
      <c r="E28" s="285"/>
      <c r="F28" s="285"/>
    </row>
    <row r="29" spans="1:6">
      <c r="A29" s="285">
        <f t="shared" si="0"/>
        <v>28</v>
      </c>
      <c r="B29" s="293" t="s">
        <v>649</v>
      </c>
      <c r="C29" s="285"/>
      <c r="D29" s="285"/>
      <c r="E29" s="285"/>
      <c r="F29" s="285"/>
    </row>
    <row r="30" spans="1:6">
      <c r="A30" s="285">
        <f t="shared" si="0"/>
        <v>29</v>
      </c>
      <c r="B30" s="293" t="s">
        <v>649</v>
      </c>
      <c r="C30" s="285"/>
      <c r="D30" s="285"/>
      <c r="E30" s="285"/>
      <c r="F30" s="285"/>
    </row>
    <row r="31" spans="1:6">
      <c r="A31" s="285">
        <f t="shared" si="0"/>
        <v>30</v>
      </c>
      <c r="B31" s="293" t="s">
        <v>649</v>
      </c>
      <c r="C31" s="285"/>
      <c r="D31" s="285"/>
      <c r="E31" s="285"/>
      <c r="F31" s="285"/>
    </row>
    <row r="32" spans="1:6">
      <c r="A32" s="285">
        <f t="shared" si="0"/>
        <v>31</v>
      </c>
      <c r="B32" s="293" t="s">
        <v>649</v>
      </c>
      <c r="C32" s="285"/>
      <c r="D32" s="285"/>
      <c r="E32" s="285"/>
      <c r="F32" s="285"/>
    </row>
    <row r="33" spans="1:6">
      <c r="A33" s="285">
        <f t="shared" si="0"/>
        <v>32</v>
      </c>
      <c r="B33" s="293" t="s">
        <v>649</v>
      </c>
      <c r="C33" s="285"/>
      <c r="D33" s="285"/>
      <c r="E33" s="285"/>
      <c r="F33" s="285"/>
    </row>
    <row r="34" spans="1:6">
      <c r="A34" s="285">
        <f t="shared" si="0"/>
        <v>33</v>
      </c>
      <c r="B34" s="293" t="s">
        <v>649</v>
      </c>
      <c r="C34" s="285"/>
      <c r="D34" s="285"/>
      <c r="E34" s="285"/>
      <c r="F34" s="285"/>
    </row>
    <row r="35" spans="1:6">
      <c r="A35" s="285">
        <f t="shared" si="0"/>
        <v>34</v>
      </c>
      <c r="B35" s="293" t="s">
        <v>649</v>
      </c>
      <c r="C35" s="285"/>
      <c r="D35" s="285"/>
      <c r="E35" s="285"/>
      <c r="F35" s="285"/>
    </row>
    <row r="36" spans="1:6">
      <c r="A36" s="285">
        <f t="shared" si="0"/>
        <v>35</v>
      </c>
      <c r="B36" s="293" t="s">
        <v>649</v>
      </c>
      <c r="C36" s="285"/>
      <c r="D36" s="285"/>
      <c r="E36" s="285"/>
      <c r="F36" s="285"/>
    </row>
    <row r="37" spans="1:6">
      <c r="A37" s="285">
        <f t="shared" si="0"/>
        <v>36</v>
      </c>
      <c r="B37" s="293" t="s">
        <v>649</v>
      </c>
      <c r="C37" s="285"/>
      <c r="D37" s="285"/>
      <c r="E37" s="285"/>
      <c r="F37" s="285"/>
    </row>
    <row r="38" spans="1:6">
      <c r="A38" s="285">
        <f t="shared" si="0"/>
        <v>37</v>
      </c>
      <c r="B38" s="293" t="s">
        <v>649</v>
      </c>
      <c r="C38" s="285"/>
      <c r="D38" s="285"/>
      <c r="E38" s="285"/>
      <c r="F38" s="285"/>
    </row>
    <row r="39" spans="1:6">
      <c r="A39" s="285">
        <f t="shared" si="0"/>
        <v>38</v>
      </c>
      <c r="B39" s="293" t="s">
        <v>649</v>
      </c>
      <c r="C39" s="285"/>
      <c r="D39" s="285"/>
      <c r="E39" s="285"/>
      <c r="F39" s="285"/>
    </row>
    <row r="40" spans="1:6">
      <c r="A40" s="285">
        <f t="shared" si="0"/>
        <v>39</v>
      </c>
      <c r="B40" s="293" t="s">
        <v>649</v>
      </c>
      <c r="C40" s="285"/>
      <c r="D40" s="285"/>
      <c r="E40" s="285"/>
      <c r="F40" s="285"/>
    </row>
    <row r="41" spans="1:6">
      <c r="A41" s="285">
        <f t="shared" si="0"/>
        <v>40</v>
      </c>
      <c r="B41" s="293" t="s">
        <v>649</v>
      </c>
      <c r="C41" s="285"/>
      <c r="D41" s="285"/>
      <c r="E41" s="285"/>
      <c r="F41" s="285"/>
    </row>
    <row r="42" spans="1:6">
      <c r="A42" s="285">
        <f t="shared" si="0"/>
        <v>41</v>
      </c>
      <c r="B42" s="285" t="s">
        <v>649</v>
      </c>
      <c r="C42" s="285"/>
      <c r="D42" s="285"/>
      <c r="E42" s="285"/>
      <c r="F42" s="285"/>
    </row>
    <row r="43" spans="1:6">
      <c r="A43" s="285">
        <f t="shared" si="0"/>
        <v>42</v>
      </c>
      <c r="B43" s="285" t="s">
        <v>649</v>
      </c>
      <c r="C43" s="285"/>
      <c r="D43" s="285"/>
      <c r="E43" s="285"/>
      <c r="F43" s="285"/>
    </row>
    <row r="44" spans="1:6">
      <c r="A44" s="285">
        <f t="shared" si="0"/>
        <v>43</v>
      </c>
      <c r="B44" s="293" t="s">
        <v>650</v>
      </c>
      <c r="C44" s="285"/>
      <c r="D44" s="285"/>
      <c r="E44" s="285"/>
      <c r="F44" s="285"/>
    </row>
    <row r="45" spans="1:6">
      <c r="A45" s="285">
        <f t="shared" si="0"/>
        <v>44</v>
      </c>
      <c r="B45" s="293" t="s">
        <v>650</v>
      </c>
      <c r="C45" s="285"/>
      <c r="D45" s="285"/>
      <c r="E45" s="285"/>
      <c r="F45" s="285"/>
    </row>
    <row r="46" spans="1:6">
      <c r="A46" s="285">
        <f t="shared" si="0"/>
        <v>45</v>
      </c>
      <c r="B46" s="293" t="s">
        <v>650</v>
      </c>
      <c r="C46" s="285"/>
      <c r="D46" s="285"/>
      <c r="E46" s="285"/>
      <c r="F46" s="285"/>
    </row>
    <row r="47" spans="1:6">
      <c r="A47" s="285">
        <f t="shared" si="0"/>
        <v>46</v>
      </c>
      <c r="B47" s="293" t="s">
        <v>650</v>
      </c>
      <c r="C47" s="285"/>
      <c r="D47" s="285"/>
      <c r="E47" s="285"/>
      <c r="F47" s="285"/>
    </row>
    <row r="48" spans="1:6">
      <c r="A48" s="285">
        <f t="shared" si="0"/>
        <v>47</v>
      </c>
      <c r="B48" s="293" t="s">
        <v>650</v>
      </c>
      <c r="C48" s="285"/>
      <c r="D48" s="285"/>
      <c r="E48" s="285"/>
      <c r="F48" s="285"/>
    </row>
    <row r="49" spans="1:6">
      <c r="A49" s="285">
        <f t="shared" si="0"/>
        <v>48</v>
      </c>
      <c r="B49" s="293" t="s">
        <v>650</v>
      </c>
      <c r="C49" s="285"/>
      <c r="D49" s="285"/>
      <c r="E49" s="285"/>
      <c r="F49" s="285"/>
    </row>
    <row r="50" spans="1:6">
      <c r="A50" s="285">
        <f t="shared" si="0"/>
        <v>49</v>
      </c>
      <c r="B50" s="293" t="s">
        <v>650</v>
      </c>
      <c r="C50" s="285"/>
      <c r="D50" s="285"/>
      <c r="E50" s="285"/>
      <c r="F50" s="285"/>
    </row>
    <row r="51" spans="1:6">
      <c r="A51" s="285">
        <f t="shared" si="0"/>
        <v>50</v>
      </c>
      <c r="B51" s="293" t="s">
        <v>650</v>
      </c>
      <c r="C51" s="285"/>
      <c r="D51" s="285"/>
      <c r="E51" s="285"/>
      <c r="F51" s="285"/>
    </row>
    <row r="52" spans="1:6">
      <c r="A52" s="285">
        <f t="shared" si="0"/>
        <v>51</v>
      </c>
      <c r="B52" s="293" t="s">
        <v>650</v>
      </c>
      <c r="C52" s="285"/>
      <c r="D52" s="285"/>
      <c r="E52" s="285"/>
      <c r="F52" s="285"/>
    </row>
    <row r="53" spans="1:6">
      <c r="A53" s="285">
        <f t="shared" si="0"/>
        <v>52</v>
      </c>
      <c r="B53" s="293" t="s">
        <v>650</v>
      </c>
      <c r="C53" s="285"/>
      <c r="D53" s="285"/>
      <c r="E53" s="285"/>
      <c r="F53" s="285"/>
    </row>
    <row r="54" spans="1:6">
      <c r="A54" s="285">
        <f t="shared" si="0"/>
        <v>53</v>
      </c>
      <c r="B54" s="293" t="s">
        <v>650</v>
      </c>
      <c r="C54" s="285"/>
      <c r="D54" s="285"/>
      <c r="E54" s="285"/>
      <c r="F54" s="285"/>
    </row>
    <row r="55" spans="1:6">
      <c r="A55" s="285">
        <f t="shared" si="0"/>
        <v>54</v>
      </c>
      <c r="B55" s="293" t="s">
        <v>650</v>
      </c>
      <c r="C55" s="285"/>
      <c r="D55" s="285"/>
      <c r="E55" s="285"/>
      <c r="F55" s="285"/>
    </row>
    <row r="56" spans="1:6">
      <c r="A56" s="285">
        <f t="shared" si="0"/>
        <v>55</v>
      </c>
      <c r="B56" s="293" t="s">
        <v>650</v>
      </c>
      <c r="C56" s="285"/>
      <c r="D56" s="285"/>
      <c r="E56" s="285"/>
      <c r="F56" s="285"/>
    </row>
    <row r="57" spans="1:6">
      <c r="A57" s="285">
        <f t="shared" si="0"/>
        <v>56</v>
      </c>
      <c r="B57" s="293" t="s">
        <v>650</v>
      </c>
      <c r="C57" s="285"/>
      <c r="D57" s="285"/>
      <c r="E57" s="285"/>
      <c r="F57" s="285"/>
    </row>
    <row r="58" spans="1:6">
      <c r="A58" s="285">
        <f t="shared" si="0"/>
        <v>57</v>
      </c>
      <c r="B58" s="293" t="s">
        <v>650</v>
      </c>
      <c r="C58" s="285"/>
      <c r="D58" s="285"/>
      <c r="E58" s="285"/>
      <c r="F58" s="285"/>
    </row>
    <row r="59" spans="1:6">
      <c r="A59" s="285">
        <f t="shared" si="0"/>
        <v>58</v>
      </c>
      <c r="B59" s="293" t="s">
        <v>650</v>
      </c>
      <c r="C59" s="285"/>
      <c r="D59" s="285"/>
      <c r="E59" s="285"/>
      <c r="F59" s="285"/>
    </row>
    <row r="60" spans="1:6">
      <c r="A60" s="285">
        <f t="shared" si="0"/>
        <v>59</v>
      </c>
      <c r="B60" s="293" t="s">
        <v>650</v>
      </c>
      <c r="C60" s="285"/>
      <c r="D60" s="285"/>
      <c r="E60" s="285"/>
      <c r="F60" s="285"/>
    </row>
    <row r="61" spans="1:6">
      <c r="A61" s="285">
        <f t="shared" si="0"/>
        <v>60</v>
      </c>
      <c r="B61" s="293" t="s">
        <v>650</v>
      </c>
      <c r="C61" s="285"/>
      <c r="D61" s="285"/>
      <c r="E61" s="285"/>
      <c r="F61" s="285"/>
    </row>
    <row r="62" spans="1:6">
      <c r="A62" s="285">
        <f t="shared" si="0"/>
        <v>61</v>
      </c>
      <c r="B62" s="293" t="s">
        <v>650</v>
      </c>
      <c r="C62" s="285"/>
      <c r="D62" s="285"/>
      <c r="E62" s="285"/>
      <c r="F62" s="285"/>
    </row>
    <row r="63" spans="1:6">
      <c r="A63" s="285">
        <f t="shared" si="0"/>
        <v>62</v>
      </c>
      <c r="B63" s="293" t="s">
        <v>650</v>
      </c>
      <c r="C63" s="285"/>
      <c r="D63" s="285"/>
      <c r="E63" s="285"/>
      <c r="F63" s="285"/>
    </row>
    <row r="64" spans="1:6">
      <c r="A64" s="285">
        <f t="shared" si="0"/>
        <v>63</v>
      </c>
      <c r="B64" s="293" t="s">
        <v>650</v>
      </c>
      <c r="C64" s="285"/>
      <c r="D64" s="285"/>
      <c r="E64" s="285"/>
      <c r="F64" s="285"/>
    </row>
    <row r="65" spans="1:6">
      <c r="A65" s="285">
        <f t="shared" si="0"/>
        <v>64</v>
      </c>
      <c r="B65" s="293" t="s">
        <v>650</v>
      </c>
      <c r="C65" s="285"/>
      <c r="D65" s="285"/>
      <c r="E65" s="285"/>
      <c r="F65" s="285"/>
    </row>
    <row r="66" spans="1:6">
      <c r="A66" s="285">
        <f t="shared" si="0"/>
        <v>65</v>
      </c>
      <c r="B66" s="293" t="s">
        <v>650</v>
      </c>
      <c r="C66" s="285"/>
      <c r="D66" s="285"/>
      <c r="E66" s="285"/>
      <c r="F66" s="285"/>
    </row>
    <row r="67" spans="1:6">
      <c r="A67" s="285">
        <f t="shared" si="0"/>
        <v>66</v>
      </c>
      <c r="B67" s="293" t="s">
        <v>650</v>
      </c>
      <c r="C67" s="285"/>
      <c r="D67" s="285"/>
      <c r="E67" s="285"/>
      <c r="F67" s="285"/>
    </row>
    <row r="68" spans="1:6">
      <c r="A68" s="285">
        <f t="shared" ref="A68:A131" si="1">A67+1</f>
        <v>67</v>
      </c>
      <c r="B68" s="293" t="s">
        <v>650</v>
      </c>
      <c r="C68" s="285"/>
      <c r="D68" s="285"/>
      <c r="E68" s="285"/>
      <c r="F68" s="285"/>
    </row>
    <row r="69" spans="1:6">
      <c r="A69" s="285">
        <f t="shared" si="1"/>
        <v>68</v>
      </c>
      <c r="B69" s="293" t="s">
        <v>650</v>
      </c>
      <c r="C69" s="285"/>
      <c r="D69" s="285"/>
      <c r="E69" s="285"/>
      <c r="F69" s="285"/>
    </row>
    <row r="70" spans="1:6">
      <c r="A70" s="285">
        <f t="shared" si="1"/>
        <v>69</v>
      </c>
      <c r="B70" s="293" t="s">
        <v>650</v>
      </c>
      <c r="C70" s="285"/>
      <c r="D70" s="285"/>
      <c r="E70" s="285"/>
      <c r="F70" s="285"/>
    </row>
    <row r="71" spans="1:6">
      <c r="A71" s="285">
        <f t="shared" si="1"/>
        <v>70</v>
      </c>
      <c r="B71" s="293" t="s">
        <v>650</v>
      </c>
      <c r="C71" s="285"/>
      <c r="D71" s="285"/>
      <c r="E71" s="285"/>
      <c r="F71" s="285"/>
    </row>
    <row r="72" spans="1:6">
      <c r="A72" s="285">
        <f t="shared" si="1"/>
        <v>71</v>
      </c>
      <c r="B72" s="293" t="s">
        <v>650</v>
      </c>
      <c r="C72" s="285"/>
      <c r="D72" s="285"/>
      <c r="E72" s="285"/>
      <c r="F72" s="285"/>
    </row>
    <row r="73" spans="1:6">
      <c r="A73" s="285">
        <f t="shared" si="1"/>
        <v>72</v>
      </c>
      <c r="B73" s="293" t="s">
        <v>650</v>
      </c>
      <c r="C73" s="285"/>
      <c r="D73" s="285"/>
      <c r="E73" s="285"/>
      <c r="F73" s="285"/>
    </row>
    <row r="74" spans="1:6">
      <c r="A74" s="285">
        <f t="shared" si="1"/>
        <v>73</v>
      </c>
      <c r="B74" s="293" t="s">
        <v>650</v>
      </c>
      <c r="C74" s="285"/>
      <c r="D74" s="285"/>
      <c r="E74" s="285"/>
      <c r="F74" s="285"/>
    </row>
    <row r="75" spans="1:6">
      <c r="A75" s="285">
        <f t="shared" si="1"/>
        <v>74</v>
      </c>
      <c r="B75" s="293" t="s">
        <v>650</v>
      </c>
      <c r="C75" s="285"/>
      <c r="D75" s="285"/>
      <c r="E75" s="285"/>
      <c r="F75" s="285"/>
    </row>
    <row r="76" spans="1:6">
      <c r="A76" s="285">
        <f t="shared" si="1"/>
        <v>75</v>
      </c>
      <c r="B76" s="293" t="s">
        <v>650</v>
      </c>
      <c r="C76" s="285"/>
      <c r="D76" s="285"/>
      <c r="E76" s="285"/>
      <c r="F76" s="285"/>
    </row>
    <row r="77" spans="1:6">
      <c r="A77" s="285">
        <f t="shared" si="1"/>
        <v>76</v>
      </c>
      <c r="B77" s="293" t="s">
        <v>650</v>
      </c>
      <c r="C77" s="285"/>
      <c r="D77" s="285"/>
      <c r="E77" s="285"/>
      <c r="F77" s="285"/>
    </row>
    <row r="78" spans="1:6">
      <c r="A78" s="285">
        <f t="shared" si="1"/>
        <v>77</v>
      </c>
      <c r="B78" s="293" t="s">
        <v>650</v>
      </c>
      <c r="C78" s="285"/>
      <c r="D78" s="285"/>
      <c r="E78" s="285"/>
      <c r="F78" s="285"/>
    </row>
    <row r="79" spans="1:6">
      <c r="A79" s="285">
        <f t="shared" si="1"/>
        <v>78</v>
      </c>
      <c r="B79" s="293" t="s">
        <v>650</v>
      </c>
      <c r="C79" s="285"/>
      <c r="D79" s="285"/>
      <c r="E79" s="285"/>
      <c r="F79" s="285"/>
    </row>
    <row r="80" spans="1:6">
      <c r="A80" s="285">
        <f t="shared" si="1"/>
        <v>79</v>
      </c>
      <c r="B80" s="293" t="s">
        <v>650</v>
      </c>
      <c r="C80" s="285"/>
      <c r="D80" s="285"/>
      <c r="E80" s="285"/>
      <c r="F80" s="285"/>
    </row>
    <row r="81" spans="1:6">
      <c r="A81" s="285">
        <f t="shared" si="1"/>
        <v>80</v>
      </c>
      <c r="B81" s="293" t="s">
        <v>650</v>
      </c>
      <c r="C81" s="285"/>
      <c r="D81" s="285"/>
      <c r="E81" s="285"/>
      <c r="F81" s="285"/>
    </row>
    <row r="82" spans="1:6">
      <c r="A82" s="285">
        <f t="shared" si="1"/>
        <v>81</v>
      </c>
      <c r="B82" s="293" t="s">
        <v>650</v>
      </c>
      <c r="C82" s="285"/>
      <c r="D82" s="285"/>
      <c r="E82" s="285"/>
      <c r="F82" s="285"/>
    </row>
    <row r="83" spans="1:6">
      <c r="A83" s="285">
        <f t="shared" si="1"/>
        <v>82</v>
      </c>
      <c r="B83" s="293" t="s">
        <v>650</v>
      </c>
      <c r="C83" s="285"/>
      <c r="D83" s="285"/>
      <c r="E83" s="285"/>
      <c r="F83" s="285"/>
    </row>
    <row r="84" spans="1:6">
      <c r="A84" s="285">
        <f t="shared" si="1"/>
        <v>83</v>
      </c>
      <c r="B84" s="293" t="s">
        <v>650</v>
      </c>
      <c r="C84" s="285"/>
      <c r="D84" s="285"/>
      <c r="E84" s="285"/>
      <c r="F84" s="285"/>
    </row>
    <row r="85" spans="1:6">
      <c r="A85" s="285">
        <f t="shared" si="1"/>
        <v>84</v>
      </c>
      <c r="B85" s="293" t="s">
        <v>650</v>
      </c>
      <c r="C85" s="285"/>
      <c r="D85" s="285"/>
      <c r="E85" s="285"/>
      <c r="F85" s="285"/>
    </row>
    <row r="86" spans="1:6">
      <c r="A86" s="285">
        <f t="shared" si="1"/>
        <v>85</v>
      </c>
      <c r="B86" s="293" t="s">
        <v>650</v>
      </c>
      <c r="C86" s="285"/>
      <c r="D86" s="285"/>
      <c r="E86" s="285"/>
      <c r="F86" s="285"/>
    </row>
    <row r="87" spans="1:6">
      <c r="A87" s="285">
        <f t="shared" si="1"/>
        <v>86</v>
      </c>
      <c r="B87" s="293" t="s">
        <v>650</v>
      </c>
      <c r="C87" s="285"/>
      <c r="D87" s="285"/>
      <c r="E87" s="285"/>
      <c r="F87" s="285"/>
    </row>
    <row r="88" spans="1:6">
      <c r="A88" s="285">
        <f t="shared" si="1"/>
        <v>87</v>
      </c>
      <c r="B88" s="293" t="s">
        <v>650</v>
      </c>
      <c r="C88" s="285"/>
      <c r="D88" s="285"/>
      <c r="E88" s="285"/>
      <c r="F88" s="285"/>
    </row>
    <row r="89" spans="1:6">
      <c r="A89" s="285">
        <f t="shared" si="1"/>
        <v>88</v>
      </c>
      <c r="B89" s="293" t="s">
        <v>650</v>
      </c>
      <c r="C89" s="285"/>
      <c r="D89" s="285"/>
      <c r="E89" s="285"/>
      <c r="F89" s="285"/>
    </row>
    <row r="90" spans="1:6">
      <c r="A90" s="285">
        <f t="shared" si="1"/>
        <v>89</v>
      </c>
      <c r="B90" s="293" t="s">
        <v>650</v>
      </c>
      <c r="C90" s="285"/>
      <c r="D90" s="285"/>
      <c r="E90" s="285"/>
      <c r="F90" s="285"/>
    </row>
    <row r="91" spans="1:6">
      <c r="A91" s="285">
        <f t="shared" si="1"/>
        <v>90</v>
      </c>
      <c r="B91" s="293" t="s">
        <v>650</v>
      </c>
      <c r="C91" s="285"/>
      <c r="D91" s="285"/>
      <c r="E91" s="285"/>
      <c r="F91" s="285"/>
    </row>
    <row r="92" spans="1:6">
      <c r="A92" s="285">
        <f t="shared" si="1"/>
        <v>91</v>
      </c>
      <c r="B92" s="293" t="s">
        <v>650</v>
      </c>
      <c r="C92" s="285"/>
      <c r="D92" s="285"/>
      <c r="E92" s="285"/>
      <c r="F92" s="285"/>
    </row>
    <row r="93" spans="1:6">
      <c r="A93" s="285">
        <f t="shared" si="1"/>
        <v>92</v>
      </c>
      <c r="B93" s="293" t="s">
        <v>650</v>
      </c>
      <c r="C93" s="285"/>
      <c r="D93" s="285"/>
      <c r="E93" s="285"/>
      <c r="F93" s="285"/>
    </row>
    <row r="94" spans="1:6">
      <c r="A94" s="285">
        <f t="shared" si="1"/>
        <v>93</v>
      </c>
      <c r="B94" s="293" t="s">
        <v>650</v>
      </c>
      <c r="C94" s="285"/>
      <c r="D94" s="285"/>
      <c r="E94" s="285"/>
      <c r="F94" s="285"/>
    </row>
    <row r="95" spans="1:6">
      <c r="A95" s="285">
        <f t="shared" si="1"/>
        <v>94</v>
      </c>
      <c r="B95" s="293" t="s">
        <v>650</v>
      </c>
      <c r="C95" s="285"/>
      <c r="D95" s="285"/>
      <c r="E95" s="285"/>
      <c r="F95" s="285"/>
    </row>
    <row r="96" spans="1:6">
      <c r="A96" s="285">
        <f t="shared" si="1"/>
        <v>95</v>
      </c>
      <c r="B96" s="293" t="s">
        <v>650</v>
      </c>
      <c r="C96" s="285"/>
      <c r="D96" s="285"/>
      <c r="E96" s="285"/>
      <c r="F96" s="285"/>
    </row>
    <row r="97" spans="1:6">
      <c r="A97" s="285">
        <f t="shared" si="1"/>
        <v>96</v>
      </c>
      <c r="B97" s="293" t="s">
        <v>650</v>
      </c>
      <c r="C97" s="285"/>
      <c r="D97" s="285"/>
      <c r="E97" s="285"/>
      <c r="F97" s="285"/>
    </row>
    <row r="98" spans="1:6">
      <c r="A98" s="285">
        <f t="shared" si="1"/>
        <v>97</v>
      </c>
      <c r="B98" s="293" t="s">
        <v>650</v>
      </c>
      <c r="C98" s="285"/>
      <c r="D98" s="285"/>
      <c r="E98" s="285"/>
      <c r="F98" s="285"/>
    </row>
    <row r="99" spans="1:6">
      <c r="A99" s="285">
        <f t="shared" si="1"/>
        <v>98</v>
      </c>
      <c r="B99" s="293" t="s">
        <v>650</v>
      </c>
      <c r="C99" s="285"/>
      <c r="D99" s="285"/>
      <c r="E99" s="285"/>
      <c r="F99" s="285"/>
    </row>
    <row r="100" spans="1:6">
      <c r="A100" s="285">
        <f t="shared" si="1"/>
        <v>99</v>
      </c>
      <c r="B100" s="293" t="s">
        <v>650</v>
      </c>
      <c r="C100" s="285"/>
      <c r="D100" s="285"/>
      <c r="E100" s="285"/>
      <c r="F100" s="285"/>
    </row>
    <row r="101" spans="1:6">
      <c r="A101" s="285">
        <f t="shared" si="1"/>
        <v>100</v>
      </c>
      <c r="B101" s="293" t="s">
        <v>650</v>
      </c>
      <c r="C101" s="285"/>
      <c r="D101" s="285"/>
      <c r="E101" s="285"/>
      <c r="F101" s="285"/>
    </row>
    <row r="102" spans="1:6">
      <c r="A102" s="285">
        <f t="shared" si="1"/>
        <v>101</v>
      </c>
      <c r="B102" s="293" t="s">
        <v>650</v>
      </c>
      <c r="C102" s="285"/>
      <c r="D102" s="285"/>
      <c r="E102" s="285"/>
      <c r="F102" s="285"/>
    </row>
    <row r="103" spans="1:6">
      <c r="A103" s="285">
        <f t="shared" si="1"/>
        <v>102</v>
      </c>
      <c r="B103" s="293" t="s">
        <v>650</v>
      </c>
      <c r="C103" s="285"/>
      <c r="D103" s="285"/>
      <c r="E103" s="285"/>
      <c r="F103" s="285"/>
    </row>
    <row r="104" spans="1:6">
      <c r="A104" s="285">
        <f t="shared" si="1"/>
        <v>103</v>
      </c>
      <c r="B104" s="293" t="s">
        <v>650</v>
      </c>
      <c r="C104" s="285"/>
      <c r="D104" s="285"/>
      <c r="E104" s="285"/>
      <c r="F104" s="285"/>
    </row>
    <row r="105" spans="1:6">
      <c r="A105" s="285">
        <f t="shared" si="1"/>
        <v>104</v>
      </c>
      <c r="B105" s="293" t="s">
        <v>650</v>
      </c>
      <c r="C105" s="285"/>
      <c r="D105" s="285"/>
      <c r="E105" s="285"/>
      <c r="F105" s="285"/>
    </row>
    <row r="106" spans="1:6">
      <c r="A106" s="285">
        <f t="shared" si="1"/>
        <v>105</v>
      </c>
      <c r="B106" s="293" t="s">
        <v>650</v>
      </c>
      <c r="C106" s="285"/>
      <c r="D106" s="285"/>
      <c r="E106" s="285"/>
      <c r="F106" s="285"/>
    </row>
    <row r="107" spans="1:6">
      <c r="A107" s="285">
        <f t="shared" si="1"/>
        <v>106</v>
      </c>
      <c r="B107" s="293" t="s">
        <v>650</v>
      </c>
      <c r="C107" s="285"/>
      <c r="D107" s="285"/>
      <c r="E107" s="285"/>
      <c r="F107" s="285"/>
    </row>
    <row r="108" spans="1:6">
      <c r="A108" s="285">
        <f t="shared" si="1"/>
        <v>107</v>
      </c>
      <c r="B108" s="293" t="s">
        <v>650</v>
      </c>
      <c r="C108" s="285"/>
      <c r="D108" s="285"/>
      <c r="E108" s="285"/>
      <c r="F108" s="285"/>
    </row>
    <row r="109" spans="1:6">
      <c r="A109" s="285">
        <f t="shared" si="1"/>
        <v>108</v>
      </c>
      <c r="B109" s="293" t="s">
        <v>650</v>
      </c>
      <c r="C109" s="285"/>
      <c r="D109" s="285"/>
      <c r="E109" s="285"/>
      <c r="F109" s="285"/>
    </row>
    <row r="110" spans="1:6">
      <c r="A110" s="285">
        <f t="shared" si="1"/>
        <v>109</v>
      </c>
      <c r="B110" s="293" t="s">
        <v>650</v>
      </c>
      <c r="C110" s="285"/>
      <c r="D110" s="285"/>
      <c r="E110" s="285"/>
      <c r="F110" s="285"/>
    </row>
    <row r="111" spans="1:6">
      <c r="A111" s="285">
        <f t="shared" si="1"/>
        <v>110</v>
      </c>
      <c r="B111" s="293" t="s">
        <v>650</v>
      </c>
      <c r="C111" s="285"/>
      <c r="D111" s="285"/>
      <c r="E111" s="285"/>
      <c r="F111" s="285"/>
    </row>
    <row r="112" spans="1:6">
      <c r="A112" s="285">
        <f t="shared" si="1"/>
        <v>111</v>
      </c>
      <c r="B112" s="293" t="s">
        <v>650</v>
      </c>
      <c r="C112" s="285"/>
      <c r="D112" s="285"/>
      <c r="E112" s="285"/>
      <c r="F112" s="285"/>
    </row>
    <row r="113" spans="1:6">
      <c r="A113" s="285">
        <f t="shared" si="1"/>
        <v>112</v>
      </c>
      <c r="B113" s="293" t="s">
        <v>650</v>
      </c>
      <c r="C113" s="285"/>
      <c r="D113" s="285"/>
      <c r="E113" s="285"/>
      <c r="F113" s="285"/>
    </row>
    <row r="114" spans="1:6">
      <c r="A114" s="285">
        <f t="shared" si="1"/>
        <v>113</v>
      </c>
      <c r="B114" s="293" t="s">
        <v>650</v>
      </c>
      <c r="C114" s="285"/>
      <c r="D114" s="285"/>
      <c r="E114" s="285"/>
      <c r="F114" s="285"/>
    </row>
    <row r="115" spans="1:6">
      <c r="A115" s="285">
        <f t="shared" si="1"/>
        <v>114</v>
      </c>
      <c r="B115" s="293" t="s">
        <v>650</v>
      </c>
      <c r="C115" s="285"/>
      <c r="D115" s="285"/>
      <c r="E115" s="285"/>
      <c r="F115" s="285"/>
    </row>
    <row r="116" spans="1:6">
      <c r="A116" s="285">
        <f t="shared" si="1"/>
        <v>115</v>
      </c>
      <c r="B116" s="293" t="s">
        <v>650</v>
      </c>
      <c r="C116" s="285"/>
      <c r="D116" s="285"/>
      <c r="E116" s="285"/>
      <c r="F116" s="285"/>
    </row>
    <row r="117" spans="1:6">
      <c r="A117" s="285">
        <f t="shared" si="1"/>
        <v>116</v>
      </c>
      <c r="B117" s="293" t="s">
        <v>650</v>
      </c>
      <c r="C117" s="285"/>
      <c r="D117" s="285"/>
      <c r="E117" s="285"/>
      <c r="F117" s="285"/>
    </row>
    <row r="118" spans="1:6">
      <c r="A118" s="285">
        <f t="shared" si="1"/>
        <v>117</v>
      </c>
      <c r="B118" s="293" t="s">
        <v>650</v>
      </c>
      <c r="C118" s="285"/>
      <c r="D118" s="285"/>
      <c r="E118" s="285"/>
      <c r="F118" s="285"/>
    </row>
    <row r="119" spans="1:6">
      <c r="A119" s="285">
        <f t="shared" si="1"/>
        <v>118</v>
      </c>
      <c r="B119" s="293" t="s">
        <v>650</v>
      </c>
      <c r="C119" s="285"/>
      <c r="D119" s="285"/>
      <c r="E119" s="285"/>
      <c r="F119" s="285"/>
    </row>
    <row r="120" spans="1:6">
      <c r="A120" s="285">
        <f t="shared" si="1"/>
        <v>119</v>
      </c>
      <c r="B120" s="293" t="s">
        <v>650</v>
      </c>
      <c r="C120" s="285"/>
      <c r="D120" s="285"/>
      <c r="E120" s="285"/>
      <c r="F120" s="285"/>
    </row>
    <row r="121" spans="1:6">
      <c r="A121" s="285">
        <f t="shared" si="1"/>
        <v>120</v>
      </c>
      <c r="B121" s="293" t="s">
        <v>650</v>
      </c>
      <c r="C121" s="285"/>
      <c r="D121" s="285"/>
      <c r="E121" s="285"/>
      <c r="F121" s="285"/>
    </row>
    <row r="122" spans="1:6">
      <c r="A122" s="285">
        <f t="shared" si="1"/>
        <v>121</v>
      </c>
      <c r="B122" s="293" t="s">
        <v>650</v>
      </c>
      <c r="C122" s="285"/>
      <c r="D122" s="285"/>
      <c r="E122" s="285"/>
      <c r="F122" s="285"/>
    </row>
    <row r="123" spans="1:6">
      <c r="A123" s="285">
        <f t="shared" si="1"/>
        <v>122</v>
      </c>
      <c r="B123" s="293" t="s">
        <v>650</v>
      </c>
      <c r="C123" s="285"/>
      <c r="D123" s="285"/>
      <c r="E123" s="285"/>
      <c r="F123" s="285"/>
    </row>
    <row r="124" spans="1:6">
      <c r="A124" s="285">
        <f t="shared" si="1"/>
        <v>123</v>
      </c>
      <c r="B124" s="293" t="s">
        <v>650</v>
      </c>
      <c r="C124" s="285"/>
      <c r="D124" s="285"/>
      <c r="E124" s="285"/>
      <c r="F124" s="285"/>
    </row>
    <row r="125" spans="1:6">
      <c r="A125" s="285">
        <f t="shared" si="1"/>
        <v>124</v>
      </c>
      <c r="B125" s="293" t="s">
        <v>650</v>
      </c>
      <c r="C125" s="285"/>
      <c r="D125" s="285"/>
      <c r="E125" s="285"/>
      <c r="F125" s="285"/>
    </row>
    <row r="126" spans="1:6">
      <c r="A126" s="285">
        <f t="shared" si="1"/>
        <v>125</v>
      </c>
      <c r="B126" s="293" t="s">
        <v>650</v>
      </c>
      <c r="C126" s="285"/>
      <c r="D126" s="285"/>
      <c r="E126" s="285"/>
      <c r="F126" s="285"/>
    </row>
    <row r="127" spans="1:6">
      <c r="A127" s="285">
        <f t="shared" si="1"/>
        <v>126</v>
      </c>
      <c r="B127" s="293" t="s">
        <v>650</v>
      </c>
      <c r="C127" s="285"/>
      <c r="D127" s="285"/>
      <c r="E127" s="285"/>
      <c r="F127" s="285"/>
    </row>
    <row r="128" spans="1:6">
      <c r="A128" s="285">
        <f t="shared" si="1"/>
        <v>127</v>
      </c>
      <c r="B128" s="293" t="s">
        <v>650</v>
      </c>
      <c r="C128" s="285"/>
      <c r="D128" s="285"/>
      <c r="E128" s="285"/>
      <c r="F128" s="285"/>
    </row>
    <row r="129" spans="1:6">
      <c r="A129" s="285">
        <f t="shared" si="1"/>
        <v>128</v>
      </c>
      <c r="B129" s="293" t="s">
        <v>650</v>
      </c>
      <c r="C129" s="285"/>
      <c r="D129" s="285"/>
      <c r="E129" s="285"/>
      <c r="F129" s="285"/>
    </row>
    <row r="130" spans="1:6">
      <c r="A130" s="285">
        <f t="shared" si="1"/>
        <v>129</v>
      </c>
      <c r="B130" s="293" t="s">
        <v>650</v>
      </c>
      <c r="C130" s="285"/>
      <c r="D130" s="285"/>
      <c r="E130" s="285"/>
      <c r="F130" s="285"/>
    </row>
    <row r="131" spans="1:6">
      <c r="A131" s="285">
        <f t="shared" si="1"/>
        <v>130</v>
      </c>
      <c r="B131" s="293" t="s">
        <v>650</v>
      </c>
      <c r="C131" s="285"/>
      <c r="D131" s="285"/>
      <c r="E131" s="285"/>
      <c r="F131" s="285"/>
    </row>
    <row r="132" spans="1:6">
      <c r="A132" s="285">
        <f t="shared" ref="A132:A181" si="2">A131+1</f>
        <v>131</v>
      </c>
      <c r="B132" s="293" t="s">
        <v>650</v>
      </c>
      <c r="C132" s="285"/>
      <c r="D132" s="285"/>
      <c r="E132" s="285"/>
      <c r="F132" s="285"/>
    </row>
    <row r="133" spans="1:6">
      <c r="A133" s="285">
        <f t="shared" si="2"/>
        <v>132</v>
      </c>
      <c r="B133" s="293" t="s">
        <v>650</v>
      </c>
      <c r="C133" s="285"/>
      <c r="D133" s="285"/>
      <c r="E133" s="285"/>
      <c r="F133" s="285"/>
    </row>
    <row r="134" spans="1:6">
      <c r="A134" s="285">
        <f t="shared" si="2"/>
        <v>133</v>
      </c>
      <c r="B134" s="293" t="s">
        <v>650</v>
      </c>
      <c r="C134" s="285"/>
      <c r="D134" s="285"/>
      <c r="E134" s="285"/>
      <c r="F134" s="285"/>
    </row>
    <row r="135" spans="1:6">
      <c r="A135" s="285">
        <f t="shared" si="2"/>
        <v>134</v>
      </c>
      <c r="B135" s="293" t="s">
        <v>650</v>
      </c>
      <c r="C135" s="285"/>
      <c r="D135" s="285"/>
      <c r="E135" s="285"/>
      <c r="F135" s="285"/>
    </row>
    <row r="136" spans="1:6">
      <c r="A136" s="285">
        <f t="shared" si="2"/>
        <v>135</v>
      </c>
      <c r="B136" s="293" t="s">
        <v>650</v>
      </c>
      <c r="C136" s="285"/>
      <c r="D136" s="285"/>
      <c r="E136" s="285"/>
      <c r="F136" s="285"/>
    </row>
    <row r="137" spans="1:6">
      <c r="A137" s="285">
        <f t="shared" si="2"/>
        <v>136</v>
      </c>
      <c r="B137" s="293" t="s">
        <v>650</v>
      </c>
      <c r="C137" s="285"/>
      <c r="D137" s="285"/>
      <c r="E137" s="285"/>
      <c r="F137" s="285"/>
    </row>
    <row r="138" spans="1:6">
      <c r="A138" s="285">
        <f t="shared" si="2"/>
        <v>137</v>
      </c>
      <c r="B138" s="293" t="s">
        <v>650</v>
      </c>
      <c r="C138" s="285"/>
      <c r="D138" s="285"/>
      <c r="E138" s="285"/>
      <c r="F138" s="285"/>
    </row>
    <row r="139" spans="1:6">
      <c r="A139" s="285">
        <f t="shared" si="2"/>
        <v>138</v>
      </c>
      <c r="B139" s="293" t="s">
        <v>650</v>
      </c>
      <c r="C139" s="285"/>
      <c r="D139" s="285"/>
      <c r="E139" s="285"/>
      <c r="F139" s="285"/>
    </row>
    <row r="140" spans="1:6">
      <c r="A140" s="285">
        <f t="shared" si="2"/>
        <v>139</v>
      </c>
      <c r="B140" s="293" t="s">
        <v>650</v>
      </c>
      <c r="C140" s="285"/>
      <c r="D140" s="285"/>
      <c r="E140" s="285"/>
      <c r="F140" s="285"/>
    </row>
    <row r="141" spans="1:6">
      <c r="A141" s="285">
        <f t="shared" si="2"/>
        <v>140</v>
      </c>
      <c r="B141" s="293" t="s">
        <v>650</v>
      </c>
      <c r="C141" s="285"/>
      <c r="D141" s="285"/>
      <c r="E141" s="285"/>
      <c r="F141" s="285"/>
    </row>
    <row r="142" spans="1:6">
      <c r="A142" s="285">
        <f t="shared" si="2"/>
        <v>141</v>
      </c>
      <c r="B142" s="293" t="s">
        <v>650</v>
      </c>
      <c r="C142" s="285"/>
      <c r="D142" s="285"/>
      <c r="E142" s="285"/>
      <c r="F142" s="285"/>
    </row>
    <row r="143" spans="1:6">
      <c r="A143" s="285">
        <f t="shared" si="2"/>
        <v>142</v>
      </c>
      <c r="B143" s="293" t="s">
        <v>650</v>
      </c>
      <c r="C143" s="285"/>
      <c r="D143" s="285"/>
      <c r="E143" s="285"/>
      <c r="F143" s="285"/>
    </row>
    <row r="144" spans="1:6">
      <c r="A144" s="285">
        <f t="shared" si="2"/>
        <v>143</v>
      </c>
      <c r="B144" s="293" t="s">
        <v>650</v>
      </c>
      <c r="C144" s="285"/>
      <c r="D144" s="285"/>
      <c r="E144" s="285"/>
      <c r="F144" s="285"/>
    </row>
    <row r="145" spans="1:6">
      <c r="A145" s="285">
        <f t="shared" si="2"/>
        <v>144</v>
      </c>
      <c r="B145" s="293" t="s">
        <v>650</v>
      </c>
      <c r="C145" s="285"/>
      <c r="D145" s="285"/>
      <c r="E145" s="285"/>
      <c r="F145" s="285"/>
    </row>
    <row r="146" spans="1:6">
      <c r="A146" s="285">
        <f t="shared" si="2"/>
        <v>145</v>
      </c>
      <c r="B146" s="293" t="s">
        <v>650</v>
      </c>
      <c r="C146" s="285"/>
      <c r="D146" s="285"/>
      <c r="E146" s="285"/>
      <c r="F146" s="285"/>
    </row>
    <row r="147" spans="1:6">
      <c r="A147" s="285">
        <f t="shared" si="2"/>
        <v>146</v>
      </c>
      <c r="B147" s="293" t="s">
        <v>650</v>
      </c>
      <c r="C147" s="285"/>
      <c r="D147" s="285"/>
      <c r="E147" s="285"/>
      <c r="F147" s="285"/>
    </row>
    <row r="148" spans="1:6">
      <c r="A148" s="285">
        <f t="shared" si="2"/>
        <v>147</v>
      </c>
      <c r="B148" s="293" t="s">
        <v>650</v>
      </c>
      <c r="C148" s="285"/>
      <c r="D148" s="285"/>
      <c r="E148" s="285"/>
      <c r="F148" s="285"/>
    </row>
    <row r="149" spans="1:6">
      <c r="A149" s="285">
        <f t="shared" si="2"/>
        <v>148</v>
      </c>
      <c r="B149" s="293" t="s">
        <v>650</v>
      </c>
      <c r="C149" s="285"/>
      <c r="D149" s="285"/>
      <c r="E149" s="285"/>
      <c r="F149" s="285"/>
    </row>
    <row r="150" spans="1:6">
      <c r="A150" s="285">
        <f t="shared" si="2"/>
        <v>149</v>
      </c>
      <c r="B150" s="293" t="s">
        <v>650</v>
      </c>
      <c r="C150" s="285"/>
      <c r="D150" s="285"/>
      <c r="E150" s="285"/>
      <c r="F150" s="285"/>
    </row>
    <row r="151" spans="1:6">
      <c r="A151" s="285">
        <f t="shared" si="2"/>
        <v>150</v>
      </c>
      <c r="B151" s="293" t="s">
        <v>650</v>
      </c>
      <c r="C151" s="285"/>
      <c r="D151" s="285"/>
      <c r="E151" s="285"/>
      <c r="F151" s="285"/>
    </row>
    <row r="152" spans="1:6">
      <c r="A152" s="285">
        <f t="shared" si="2"/>
        <v>151</v>
      </c>
      <c r="B152" s="293" t="s">
        <v>650</v>
      </c>
      <c r="C152" s="285"/>
      <c r="D152" s="285"/>
      <c r="E152" s="285"/>
      <c r="F152" s="285"/>
    </row>
    <row r="153" spans="1:6">
      <c r="A153" s="285">
        <f t="shared" si="2"/>
        <v>152</v>
      </c>
      <c r="B153" s="293" t="s">
        <v>650</v>
      </c>
      <c r="C153" s="285"/>
      <c r="D153" s="285"/>
      <c r="E153" s="285"/>
      <c r="F153" s="285"/>
    </row>
    <row r="154" spans="1:6">
      <c r="A154" s="285">
        <f t="shared" si="2"/>
        <v>153</v>
      </c>
      <c r="B154" s="293" t="s">
        <v>650</v>
      </c>
      <c r="C154" s="285"/>
      <c r="D154" s="285"/>
      <c r="E154" s="285"/>
      <c r="F154" s="285"/>
    </row>
    <row r="155" spans="1:6">
      <c r="A155" s="285">
        <f t="shared" si="2"/>
        <v>154</v>
      </c>
      <c r="B155" s="293" t="s">
        <v>650</v>
      </c>
      <c r="C155" s="285"/>
      <c r="D155" s="285"/>
      <c r="E155" s="285"/>
      <c r="F155" s="285"/>
    </row>
    <row r="156" spans="1:6">
      <c r="A156" s="285">
        <f t="shared" si="2"/>
        <v>155</v>
      </c>
      <c r="B156" s="293" t="s">
        <v>650</v>
      </c>
      <c r="C156" s="285"/>
      <c r="D156" s="285"/>
      <c r="E156" s="285"/>
      <c r="F156" s="285"/>
    </row>
    <row r="157" spans="1:6">
      <c r="A157" s="285">
        <f t="shared" si="2"/>
        <v>156</v>
      </c>
      <c r="B157" s="293" t="s">
        <v>650</v>
      </c>
      <c r="C157" s="285"/>
      <c r="D157" s="285"/>
      <c r="E157" s="285"/>
      <c r="F157" s="285"/>
    </row>
    <row r="158" spans="1:6">
      <c r="A158" s="285">
        <f t="shared" si="2"/>
        <v>157</v>
      </c>
      <c r="B158" s="293" t="s">
        <v>650</v>
      </c>
      <c r="C158" s="285"/>
      <c r="D158" s="285"/>
      <c r="E158" s="285"/>
      <c r="F158" s="285"/>
    </row>
    <row r="159" spans="1:6">
      <c r="A159" s="285">
        <f t="shared" si="2"/>
        <v>158</v>
      </c>
      <c r="B159" s="293" t="s">
        <v>650</v>
      </c>
      <c r="C159" s="285"/>
      <c r="D159" s="285"/>
      <c r="E159" s="285"/>
      <c r="F159" s="285"/>
    </row>
    <row r="160" spans="1:6">
      <c r="A160" s="285">
        <f t="shared" si="2"/>
        <v>159</v>
      </c>
      <c r="B160" s="293" t="s">
        <v>650</v>
      </c>
      <c r="C160" s="285"/>
      <c r="D160" s="285"/>
      <c r="E160" s="285"/>
      <c r="F160" s="285"/>
    </row>
    <row r="161" spans="1:6">
      <c r="A161" s="285">
        <f t="shared" si="2"/>
        <v>160</v>
      </c>
      <c r="B161" s="293" t="s">
        <v>650</v>
      </c>
      <c r="C161" s="285"/>
      <c r="D161" s="285"/>
      <c r="E161" s="285"/>
      <c r="F161" s="285"/>
    </row>
    <row r="162" spans="1:6">
      <c r="A162" s="285">
        <f t="shared" si="2"/>
        <v>161</v>
      </c>
      <c r="B162" s="293" t="s">
        <v>650</v>
      </c>
      <c r="C162" s="285"/>
      <c r="D162" s="285"/>
      <c r="E162" s="285"/>
      <c r="F162" s="285"/>
    </row>
    <row r="163" spans="1:6">
      <c r="A163" s="285">
        <f t="shared" si="2"/>
        <v>162</v>
      </c>
      <c r="B163" s="293" t="s">
        <v>650</v>
      </c>
      <c r="C163" s="285"/>
      <c r="D163" s="285"/>
      <c r="E163" s="285"/>
      <c r="F163" s="285"/>
    </row>
    <row r="164" spans="1:6">
      <c r="A164" s="285">
        <f t="shared" si="2"/>
        <v>163</v>
      </c>
      <c r="B164" s="293" t="s">
        <v>650</v>
      </c>
      <c r="C164" s="285"/>
      <c r="D164" s="285"/>
      <c r="E164" s="285"/>
      <c r="F164" s="285"/>
    </row>
    <row r="165" spans="1:6">
      <c r="A165" s="285">
        <f t="shared" si="2"/>
        <v>164</v>
      </c>
      <c r="B165" s="293" t="s">
        <v>650</v>
      </c>
      <c r="C165" s="285"/>
      <c r="D165" s="285"/>
      <c r="E165" s="285"/>
      <c r="F165" s="285"/>
    </row>
    <row r="166" spans="1:6">
      <c r="A166" s="285">
        <f t="shared" si="2"/>
        <v>165</v>
      </c>
      <c r="B166" s="293" t="s">
        <v>650</v>
      </c>
      <c r="C166" s="285"/>
      <c r="D166" s="285"/>
      <c r="E166" s="285"/>
      <c r="F166" s="285"/>
    </row>
    <row r="167" spans="1:6">
      <c r="A167" s="285">
        <f t="shared" si="2"/>
        <v>166</v>
      </c>
      <c r="B167" s="293" t="s">
        <v>650</v>
      </c>
      <c r="C167" s="285"/>
      <c r="D167" s="285"/>
      <c r="E167" s="285"/>
      <c r="F167" s="285"/>
    </row>
    <row r="168" spans="1:6">
      <c r="A168" s="285">
        <f t="shared" si="2"/>
        <v>167</v>
      </c>
      <c r="B168" s="293" t="s">
        <v>650</v>
      </c>
      <c r="C168" s="285"/>
      <c r="D168" s="285"/>
      <c r="E168" s="285"/>
      <c r="F168" s="285"/>
    </row>
    <row r="169" spans="1:6">
      <c r="A169" s="285">
        <f t="shared" si="2"/>
        <v>168</v>
      </c>
      <c r="B169" s="293" t="s">
        <v>650</v>
      </c>
      <c r="C169" s="285"/>
      <c r="D169" s="285"/>
      <c r="E169" s="285"/>
      <c r="F169" s="285"/>
    </row>
    <row r="170" spans="1:6">
      <c r="A170" s="285">
        <f t="shared" si="2"/>
        <v>169</v>
      </c>
      <c r="B170" s="293" t="s">
        <v>650</v>
      </c>
      <c r="C170" s="285"/>
      <c r="D170" s="285"/>
      <c r="E170" s="285"/>
      <c r="F170" s="285"/>
    </row>
    <row r="171" spans="1:6">
      <c r="A171" s="285">
        <f t="shared" si="2"/>
        <v>170</v>
      </c>
      <c r="B171" s="293" t="s">
        <v>650</v>
      </c>
      <c r="C171" s="285"/>
      <c r="D171" s="285"/>
      <c r="E171" s="285"/>
      <c r="F171" s="285"/>
    </row>
    <row r="172" spans="1:6">
      <c r="A172" s="285">
        <f t="shared" si="2"/>
        <v>171</v>
      </c>
      <c r="B172" s="293" t="s">
        <v>650</v>
      </c>
      <c r="C172" s="285"/>
      <c r="D172" s="285"/>
      <c r="E172" s="285"/>
      <c r="F172" s="285"/>
    </row>
    <row r="173" spans="1:6">
      <c r="A173" s="285">
        <f t="shared" si="2"/>
        <v>172</v>
      </c>
      <c r="B173" s="293" t="s">
        <v>650</v>
      </c>
      <c r="C173" s="285"/>
      <c r="D173" s="285"/>
      <c r="E173" s="285"/>
      <c r="F173" s="285"/>
    </row>
    <row r="174" spans="1:6">
      <c r="A174" s="285">
        <f t="shared" si="2"/>
        <v>173</v>
      </c>
      <c r="B174" s="293" t="s">
        <v>650</v>
      </c>
      <c r="C174" s="285"/>
      <c r="D174" s="285"/>
      <c r="E174" s="285"/>
      <c r="F174" s="285"/>
    </row>
    <row r="175" spans="1:6">
      <c r="A175" s="285">
        <f t="shared" si="2"/>
        <v>174</v>
      </c>
      <c r="B175" s="293" t="s">
        <v>650</v>
      </c>
      <c r="C175" s="285"/>
      <c r="D175" s="285"/>
      <c r="E175" s="285"/>
      <c r="F175" s="285"/>
    </row>
    <row r="176" spans="1:6">
      <c r="A176" s="285">
        <f t="shared" si="2"/>
        <v>175</v>
      </c>
      <c r="B176" s="293" t="s">
        <v>650</v>
      </c>
      <c r="C176" s="285"/>
      <c r="D176" s="285"/>
      <c r="E176" s="285"/>
      <c r="F176" s="285"/>
    </row>
    <row r="177" spans="1:6">
      <c r="A177" s="285">
        <f t="shared" si="2"/>
        <v>176</v>
      </c>
      <c r="B177" s="293" t="s">
        <v>650</v>
      </c>
      <c r="C177" s="285"/>
      <c r="D177" s="285"/>
      <c r="E177" s="285"/>
      <c r="F177" s="285"/>
    </row>
    <row r="178" spans="1:6">
      <c r="A178" s="285">
        <f t="shared" si="2"/>
        <v>177</v>
      </c>
      <c r="B178" s="296" t="s">
        <v>650</v>
      </c>
      <c r="C178" s="285"/>
      <c r="D178" s="285"/>
      <c r="E178" s="285"/>
      <c r="F178" s="285"/>
    </row>
    <row r="179" spans="1:6">
      <c r="A179" s="285">
        <f t="shared" si="2"/>
        <v>178</v>
      </c>
      <c r="B179" s="296" t="s">
        <v>650</v>
      </c>
      <c r="C179" s="285"/>
      <c r="D179" s="285"/>
      <c r="E179" s="285"/>
      <c r="F179" s="285"/>
    </row>
    <row r="180" spans="1:6">
      <c r="A180" s="285">
        <f t="shared" si="2"/>
        <v>179</v>
      </c>
      <c r="B180" s="296" t="s">
        <v>650</v>
      </c>
      <c r="C180" s="285"/>
      <c r="D180" s="285"/>
      <c r="E180" s="285"/>
      <c r="F180" s="285"/>
    </row>
    <row r="181" spans="1:6">
      <c r="A181" s="285">
        <f t="shared" si="2"/>
        <v>180</v>
      </c>
      <c r="B181" s="296" t="s">
        <v>650</v>
      </c>
      <c r="C181" s="285"/>
      <c r="D181" s="285"/>
      <c r="E181" s="285"/>
      <c r="F181" s="285"/>
    </row>
  </sheetData>
  <autoFilter ref="A1:F181" xr:uid="{FDDE979D-9E1C-44A8-AF58-EA74BDD8054C}"/>
  <phoneticPr fontId="5"/>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EFCDA-029E-4AA1-A751-7E3FF4422CB5}">
  <sheetPr codeName="Sheet49"/>
  <dimension ref="A1:F180"/>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115</v>
      </c>
      <c r="C3" s="285"/>
      <c r="D3" s="285"/>
      <c r="E3" s="285"/>
      <c r="F3" s="285"/>
    </row>
    <row r="4" spans="1:6">
      <c r="A4" s="285">
        <f t="shared" ref="A4:A67" si="0">A3+1</f>
        <v>3</v>
      </c>
      <c r="B4" s="293" t="s">
        <v>649</v>
      </c>
      <c r="C4" s="285"/>
      <c r="D4" s="285"/>
      <c r="E4" s="285"/>
      <c r="F4" s="285"/>
    </row>
    <row r="5" spans="1:6">
      <c r="A5" s="285">
        <f t="shared" si="0"/>
        <v>4</v>
      </c>
      <c r="B5" s="293" t="s">
        <v>649</v>
      </c>
      <c r="C5" s="285"/>
      <c r="D5" s="285"/>
      <c r="E5" s="285"/>
      <c r="F5" s="285"/>
    </row>
    <row r="6" spans="1:6">
      <c r="A6" s="285">
        <f t="shared" si="0"/>
        <v>5</v>
      </c>
      <c r="B6" s="293" t="s">
        <v>649</v>
      </c>
      <c r="C6" s="285"/>
      <c r="D6" s="285"/>
      <c r="E6" s="285"/>
      <c r="F6" s="285"/>
    </row>
    <row r="7" spans="1:6">
      <c r="A7" s="285">
        <f t="shared" si="0"/>
        <v>6</v>
      </c>
      <c r="B7" s="293" t="s">
        <v>649</v>
      </c>
      <c r="C7" s="285"/>
      <c r="D7" s="285"/>
      <c r="E7" s="285"/>
      <c r="F7" s="285"/>
    </row>
    <row r="8" spans="1:6">
      <c r="A8" s="285">
        <f t="shared" si="0"/>
        <v>7</v>
      </c>
      <c r="B8" s="293" t="s">
        <v>649</v>
      </c>
      <c r="C8" s="285"/>
      <c r="D8" s="285"/>
      <c r="E8" s="285"/>
      <c r="F8" s="285"/>
    </row>
    <row r="9" spans="1:6">
      <c r="A9" s="285">
        <f t="shared" si="0"/>
        <v>8</v>
      </c>
      <c r="B9" s="293" t="s">
        <v>649</v>
      </c>
      <c r="C9" s="285"/>
      <c r="D9" s="285"/>
      <c r="E9" s="285"/>
      <c r="F9" s="285"/>
    </row>
    <row r="10" spans="1:6">
      <c r="A10" s="285">
        <f t="shared" si="0"/>
        <v>9</v>
      </c>
      <c r="B10" s="293" t="s">
        <v>649</v>
      </c>
      <c r="C10" s="285"/>
      <c r="D10" s="285"/>
      <c r="E10" s="285"/>
      <c r="F10" s="285"/>
    </row>
    <row r="11" spans="1:6">
      <c r="A11" s="285">
        <f t="shared" si="0"/>
        <v>10</v>
      </c>
      <c r="B11" s="293" t="s">
        <v>649</v>
      </c>
      <c r="C11" s="285"/>
      <c r="D11" s="285"/>
      <c r="E11" s="285"/>
      <c r="F11" s="285"/>
    </row>
    <row r="12" spans="1:6">
      <c r="A12" s="285">
        <f t="shared" si="0"/>
        <v>11</v>
      </c>
      <c r="B12" s="293" t="s">
        <v>649</v>
      </c>
      <c r="C12" s="285"/>
      <c r="D12" s="285"/>
      <c r="E12" s="285"/>
      <c r="F12" s="285"/>
    </row>
    <row r="13" spans="1:6">
      <c r="A13" s="285">
        <f t="shared" si="0"/>
        <v>12</v>
      </c>
      <c r="B13" s="293" t="s">
        <v>649</v>
      </c>
      <c r="C13" s="285"/>
      <c r="D13" s="285"/>
      <c r="E13" s="285"/>
      <c r="F13" s="285"/>
    </row>
    <row r="14" spans="1:6">
      <c r="A14" s="285">
        <f t="shared" si="0"/>
        <v>13</v>
      </c>
      <c r="B14" s="293" t="s">
        <v>649</v>
      </c>
      <c r="C14" s="285"/>
      <c r="D14" s="285"/>
      <c r="E14" s="285"/>
      <c r="F14" s="285"/>
    </row>
    <row r="15" spans="1:6">
      <c r="A15" s="285">
        <f t="shared" si="0"/>
        <v>14</v>
      </c>
      <c r="B15" s="293" t="s">
        <v>649</v>
      </c>
      <c r="C15" s="285"/>
      <c r="D15" s="285"/>
      <c r="E15" s="285"/>
      <c r="F15" s="285"/>
    </row>
    <row r="16" spans="1:6">
      <c r="A16" s="285">
        <f t="shared" si="0"/>
        <v>15</v>
      </c>
      <c r="B16" s="293" t="s">
        <v>649</v>
      </c>
      <c r="C16" s="285"/>
      <c r="D16" s="285"/>
      <c r="E16" s="285"/>
      <c r="F16" s="285"/>
    </row>
    <row r="17" spans="1:6">
      <c r="A17" s="285">
        <f t="shared" si="0"/>
        <v>16</v>
      </c>
      <c r="B17" s="293" t="s">
        <v>649</v>
      </c>
      <c r="C17" s="285"/>
      <c r="D17" s="285"/>
      <c r="E17" s="285"/>
      <c r="F17" s="285"/>
    </row>
    <row r="18" spans="1:6">
      <c r="A18" s="285">
        <f t="shared" si="0"/>
        <v>17</v>
      </c>
      <c r="B18" s="293" t="s">
        <v>649</v>
      </c>
      <c r="C18" s="285"/>
      <c r="D18" s="285"/>
      <c r="E18" s="285"/>
      <c r="F18" s="285"/>
    </row>
    <row r="19" spans="1:6">
      <c r="A19" s="285">
        <f t="shared" si="0"/>
        <v>18</v>
      </c>
      <c r="B19" s="293" t="s">
        <v>649</v>
      </c>
      <c r="C19" s="285"/>
      <c r="D19" s="285"/>
      <c r="E19" s="285"/>
      <c r="F19" s="285"/>
    </row>
    <row r="20" spans="1:6">
      <c r="A20" s="285">
        <f t="shared" si="0"/>
        <v>19</v>
      </c>
      <c r="B20" s="293" t="s">
        <v>649</v>
      </c>
      <c r="C20" s="285"/>
      <c r="D20" s="285"/>
      <c r="E20" s="285"/>
      <c r="F20" s="285"/>
    </row>
    <row r="21" spans="1:6">
      <c r="A21" s="285">
        <f t="shared" si="0"/>
        <v>20</v>
      </c>
      <c r="B21" s="293" t="s">
        <v>649</v>
      </c>
      <c r="C21" s="285"/>
      <c r="D21" s="285"/>
      <c r="E21" s="285"/>
      <c r="F21" s="285"/>
    </row>
    <row r="22" spans="1:6">
      <c r="A22" s="285">
        <f t="shared" si="0"/>
        <v>21</v>
      </c>
      <c r="B22" s="293" t="s">
        <v>649</v>
      </c>
      <c r="C22" s="285"/>
      <c r="D22" s="285"/>
      <c r="E22" s="285"/>
      <c r="F22" s="285"/>
    </row>
    <row r="23" spans="1:6">
      <c r="A23" s="285">
        <f t="shared" si="0"/>
        <v>22</v>
      </c>
      <c r="B23" s="293" t="s">
        <v>649</v>
      </c>
      <c r="C23" s="285"/>
      <c r="D23" s="285"/>
      <c r="E23" s="285"/>
      <c r="F23" s="285"/>
    </row>
    <row r="24" spans="1:6">
      <c r="A24" s="285">
        <f t="shared" si="0"/>
        <v>23</v>
      </c>
      <c r="B24" s="293" t="s">
        <v>649</v>
      </c>
      <c r="C24" s="285"/>
      <c r="D24" s="285"/>
      <c r="E24" s="285"/>
      <c r="F24" s="285"/>
    </row>
    <row r="25" spans="1:6">
      <c r="A25" s="285">
        <f t="shared" si="0"/>
        <v>24</v>
      </c>
      <c r="B25" s="293" t="s">
        <v>649</v>
      </c>
      <c r="C25" s="285"/>
      <c r="D25" s="285"/>
      <c r="E25" s="285"/>
      <c r="F25" s="285"/>
    </row>
    <row r="26" spans="1:6">
      <c r="A26" s="285">
        <f t="shared" si="0"/>
        <v>25</v>
      </c>
      <c r="B26" s="293" t="s">
        <v>649</v>
      </c>
      <c r="C26" s="285"/>
      <c r="D26" s="285"/>
      <c r="E26" s="285"/>
      <c r="F26" s="285"/>
    </row>
    <row r="27" spans="1:6">
      <c r="A27" s="285">
        <f t="shared" si="0"/>
        <v>26</v>
      </c>
      <c r="B27" s="293" t="s">
        <v>649</v>
      </c>
      <c r="C27" s="285"/>
      <c r="D27" s="285"/>
      <c r="E27" s="285"/>
      <c r="F27" s="285"/>
    </row>
    <row r="28" spans="1:6">
      <c r="A28" s="285">
        <f t="shared" si="0"/>
        <v>27</v>
      </c>
      <c r="B28" s="293" t="s">
        <v>649</v>
      </c>
      <c r="C28" s="285"/>
      <c r="D28" s="285"/>
      <c r="E28" s="285"/>
      <c r="F28" s="285"/>
    </row>
    <row r="29" spans="1:6">
      <c r="A29" s="285">
        <f t="shared" si="0"/>
        <v>28</v>
      </c>
      <c r="B29" s="293" t="s">
        <v>649</v>
      </c>
      <c r="C29" s="285"/>
      <c r="D29" s="285"/>
      <c r="E29" s="285"/>
      <c r="F29" s="285"/>
    </row>
    <row r="30" spans="1:6">
      <c r="A30" s="285">
        <f t="shared" si="0"/>
        <v>29</v>
      </c>
      <c r="B30" s="293" t="s">
        <v>649</v>
      </c>
      <c r="C30" s="285"/>
      <c r="D30" s="285"/>
      <c r="E30" s="285"/>
      <c r="F30" s="285"/>
    </row>
    <row r="31" spans="1:6">
      <c r="A31" s="285">
        <f t="shared" si="0"/>
        <v>30</v>
      </c>
      <c r="B31" s="293" t="s">
        <v>649</v>
      </c>
      <c r="C31" s="285"/>
      <c r="D31" s="285"/>
      <c r="E31" s="285"/>
      <c r="F31" s="285"/>
    </row>
    <row r="32" spans="1:6">
      <c r="A32" s="285">
        <f t="shared" si="0"/>
        <v>31</v>
      </c>
      <c r="B32" s="293" t="s">
        <v>649</v>
      </c>
      <c r="C32" s="285"/>
      <c r="D32" s="285"/>
      <c r="E32" s="285"/>
      <c r="F32" s="285"/>
    </row>
    <row r="33" spans="1:6">
      <c r="A33" s="285">
        <f t="shared" si="0"/>
        <v>32</v>
      </c>
      <c r="B33" s="293" t="s">
        <v>649</v>
      </c>
      <c r="C33" s="285"/>
      <c r="D33" s="285"/>
      <c r="E33" s="285"/>
      <c r="F33" s="285"/>
    </row>
    <row r="34" spans="1:6">
      <c r="A34" s="285">
        <f t="shared" si="0"/>
        <v>33</v>
      </c>
      <c r="B34" s="293" t="s">
        <v>649</v>
      </c>
      <c r="C34" s="285"/>
      <c r="D34" s="285"/>
      <c r="E34" s="285"/>
      <c r="F34" s="285"/>
    </row>
    <row r="35" spans="1:6">
      <c r="A35" s="285">
        <f t="shared" si="0"/>
        <v>34</v>
      </c>
      <c r="B35" s="293" t="s">
        <v>649</v>
      </c>
      <c r="C35" s="285"/>
      <c r="D35" s="285"/>
      <c r="E35" s="285"/>
      <c r="F35" s="285"/>
    </row>
    <row r="36" spans="1:6">
      <c r="A36" s="285">
        <f t="shared" si="0"/>
        <v>35</v>
      </c>
      <c r="B36" s="293" t="s">
        <v>649</v>
      </c>
      <c r="C36" s="285"/>
      <c r="D36" s="285"/>
      <c r="E36" s="285"/>
      <c r="F36" s="285"/>
    </row>
    <row r="37" spans="1:6">
      <c r="A37" s="285">
        <f t="shared" si="0"/>
        <v>36</v>
      </c>
      <c r="B37" s="293" t="s">
        <v>649</v>
      </c>
      <c r="C37" s="285"/>
      <c r="D37" s="285"/>
      <c r="E37" s="285"/>
      <c r="F37" s="285"/>
    </row>
    <row r="38" spans="1:6">
      <c r="A38" s="285">
        <f t="shared" si="0"/>
        <v>37</v>
      </c>
      <c r="B38" s="293" t="s">
        <v>649</v>
      </c>
      <c r="C38" s="285"/>
      <c r="D38" s="285"/>
      <c r="E38" s="285"/>
      <c r="F38" s="285"/>
    </row>
    <row r="39" spans="1:6">
      <c r="A39" s="285">
        <f t="shared" si="0"/>
        <v>38</v>
      </c>
      <c r="B39" s="293" t="s">
        <v>649</v>
      </c>
      <c r="C39" s="285"/>
      <c r="D39" s="285"/>
      <c r="E39" s="285"/>
      <c r="F39" s="285"/>
    </row>
    <row r="40" spans="1:6">
      <c r="A40" s="285">
        <f t="shared" si="0"/>
        <v>39</v>
      </c>
      <c r="B40" s="293" t="s">
        <v>649</v>
      </c>
      <c r="C40" s="285"/>
      <c r="D40" s="285"/>
      <c r="E40" s="285"/>
      <c r="F40" s="285"/>
    </row>
    <row r="41" spans="1:6">
      <c r="A41" s="285">
        <f t="shared" si="0"/>
        <v>40</v>
      </c>
      <c r="B41" s="293" t="s">
        <v>649</v>
      </c>
      <c r="C41" s="285"/>
      <c r="D41" s="285"/>
      <c r="E41" s="285"/>
      <c r="F41" s="285"/>
    </row>
    <row r="42" spans="1:6">
      <c r="A42" s="285">
        <f t="shared" si="0"/>
        <v>41</v>
      </c>
      <c r="B42" s="293" t="s">
        <v>651</v>
      </c>
      <c r="C42" s="285"/>
      <c r="D42" s="285"/>
      <c r="E42" s="285"/>
      <c r="F42" s="285"/>
    </row>
    <row r="43" spans="1:6">
      <c r="A43" s="285">
        <f t="shared" si="0"/>
        <v>42</v>
      </c>
      <c r="B43" s="293" t="s">
        <v>651</v>
      </c>
      <c r="C43" s="285"/>
      <c r="D43" s="285"/>
      <c r="E43" s="285"/>
      <c r="F43" s="285"/>
    </row>
    <row r="44" spans="1:6">
      <c r="A44" s="285">
        <f t="shared" si="0"/>
        <v>43</v>
      </c>
      <c r="B44" s="293" t="s">
        <v>651</v>
      </c>
      <c r="C44" s="285"/>
      <c r="D44" s="285"/>
      <c r="E44" s="285"/>
      <c r="F44" s="285"/>
    </row>
    <row r="45" spans="1:6">
      <c r="A45" s="285">
        <f t="shared" si="0"/>
        <v>44</v>
      </c>
      <c r="B45" s="293" t="s">
        <v>651</v>
      </c>
      <c r="C45" s="285"/>
      <c r="D45" s="285"/>
      <c r="E45" s="285"/>
      <c r="F45" s="285"/>
    </row>
    <row r="46" spans="1:6">
      <c r="A46" s="285">
        <f t="shared" si="0"/>
        <v>45</v>
      </c>
      <c r="B46" s="293" t="s">
        <v>651</v>
      </c>
      <c r="C46" s="285"/>
      <c r="D46" s="285"/>
      <c r="E46" s="285"/>
      <c r="F46" s="285"/>
    </row>
    <row r="47" spans="1:6">
      <c r="A47" s="285">
        <f t="shared" si="0"/>
        <v>46</v>
      </c>
      <c r="B47" s="293" t="s">
        <v>651</v>
      </c>
      <c r="C47" s="285"/>
      <c r="D47" s="285"/>
      <c r="E47" s="285"/>
      <c r="F47" s="285"/>
    </row>
    <row r="48" spans="1:6">
      <c r="A48" s="285">
        <f t="shared" si="0"/>
        <v>47</v>
      </c>
      <c r="B48" s="293" t="s">
        <v>651</v>
      </c>
      <c r="C48" s="285"/>
      <c r="D48" s="285"/>
      <c r="E48" s="285"/>
      <c r="F48" s="285"/>
    </row>
    <row r="49" spans="1:6">
      <c r="A49" s="285">
        <f t="shared" si="0"/>
        <v>48</v>
      </c>
      <c r="B49" s="293" t="s">
        <v>651</v>
      </c>
      <c r="C49" s="285"/>
      <c r="D49" s="285"/>
      <c r="E49" s="285"/>
      <c r="F49" s="285"/>
    </row>
    <row r="50" spans="1:6">
      <c r="A50" s="285">
        <f t="shared" si="0"/>
        <v>49</v>
      </c>
      <c r="B50" s="293" t="s">
        <v>651</v>
      </c>
      <c r="C50" s="285"/>
      <c r="D50" s="285"/>
      <c r="E50" s="285"/>
      <c r="F50" s="285"/>
    </row>
    <row r="51" spans="1:6">
      <c r="A51" s="285">
        <f t="shared" si="0"/>
        <v>50</v>
      </c>
      <c r="B51" s="293" t="s">
        <v>651</v>
      </c>
      <c r="C51" s="285"/>
      <c r="D51" s="285"/>
      <c r="E51" s="285"/>
      <c r="F51" s="285"/>
    </row>
    <row r="52" spans="1:6">
      <c r="A52" s="285">
        <f t="shared" si="0"/>
        <v>51</v>
      </c>
      <c r="B52" s="293" t="s">
        <v>651</v>
      </c>
      <c r="C52" s="285"/>
      <c r="D52" s="285"/>
      <c r="E52" s="285"/>
      <c r="F52" s="285"/>
    </row>
    <row r="53" spans="1:6">
      <c r="A53" s="285">
        <f t="shared" si="0"/>
        <v>52</v>
      </c>
      <c r="B53" s="293" t="s">
        <v>651</v>
      </c>
      <c r="C53" s="285"/>
      <c r="D53" s="285"/>
      <c r="E53" s="285"/>
      <c r="F53" s="285"/>
    </row>
    <row r="54" spans="1:6">
      <c r="A54" s="285">
        <f t="shared" si="0"/>
        <v>53</v>
      </c>
      <c r="B54" s="293" t="s">
        <v>651</v>
      </c>
      <c r="C54" s="285"/>
      <c r="D54" s="285"/>
      <c r="E54" s="285"/>
      <c r="F54" s="285"/>
    </row>
    <row r="55" spans="1:6">
      <c r="A55" s="285">
        <f t="shared" si="0"/>
        <v>54</v>
      </c>
      <c r="B55" s="293" t="s">
        <v>651</v>
      </c>
      <c r="C55" s="285"/>
      <c r="D55" s="285"/>
      <c r="E55" s="285"/>
      <c r="F55" s="285"/>
    </row>
    <row r="56" spans="1:6">
      <c r="A56" s="285">
        <f t="shared" si="0"/>
        <v>55</v>
      </c>
      <c r="B56" s="293" t="s">
        <v>651</v>
      </c>
      <c r="C56" s="285"/>
      <c r="D56" s="285"/>
      <c r="E56" s="285"/>
      <c r="F56" s="285"/>
    </row>
    <row r="57" spans="1:6">
      <c r="A57" s="285">
        <f t="shared" si="0"/>
        <v>56</v>
      </c>
      <c r="B57" s="293" t="s">
        <v>651</v>
      </c>
      <c r="C57" s="285"/>
      <c r="D57" s="285"/>
      <c r="E57" s="285"/>
      <c r="F57" s="285"/>
    </row>
    <row r="58" spans="1:6">
      <c r="A58" s="285">
        <f t="shared" si="0"/>
        <v>57</v>
      </c>
      <c r="B58" s="293" t="s">
        <v>651</v>
      </c>
      <c r="C58" s="285"/>
      <c r="D58" s="285"/>
      <c r="E58" s="285"/>
      <c r="F58" s="285"/>
    </row>
    <row r="59" spans="1:6">
      <c r="A59" s="285">
        <f t="shared" si="0"/>
        <v>58</v>
      </c>
      <c r="B59" s="293" t="s">
        <v>651</v>
      </c>
      <c r="C59" s="285"/>
      <c r="D59" s="285"/>
      <c r="E59" s="285"/>
      <c r="F59" s="285"/>
    </row>
    <row r="60" spans="1:6">
      <c r="A60" s="285">
        <f t="shared" si="0"/>
        <v>59</v>
      </c>
      <c r="B60" s="293" t="s">
        <v>651</v>
      </c>
      <c r="C60" s="285"/>
      <c r="D60" s="285"/>
      <c r="E60" s="285"/>
      <c r="F60" s="285"/>
    </row>
    <row r="61" spans="1:6">
      <c r="A61" s="285">
        <f t="shared" si="0"/>
        <v>60</v>
      </c>
      <c r="B61" s="293" t="s">
        <v>651</v>
      </c>
      <c r="C61" s="285"/>
      <c r="D61" s="285"/>
      <c r="E61" s="285"/>
      <c r="F61" s="285"/>
    </row>
    <row r="62" spans="1:6">
      <c r="A62" s="285">
        <f t="shared" si="0"/>
        <v>61</v>
      </c>
      <c r="B62" s="293" t="s">
        <v>651</v>
      </c>
      <c r="C62" s="285"/>
      <c r="D62" s="285"/>
      <c r="E62" s="285"/>
      <c r="F62" s="285"/>
    </row>
    <row r="63" spans="1:6">
      <c r="A63" s="285">
        <f t="shared" si="0"/>
        <v>62</v>
      </c>
      <c r="B63" s="293" t="s">
        <v>651</v>
      </c>
      <c r="C63" s="285"/>
      <c r="D63" s="285"/>
      <c r="E63" s="285"/>
      <c r="F63" s="285"/>
    </row>
    <row r="64" spans="1:6">
      <c r="A64" s="285">
        <f t="shared" si="0"/>
        <v>63</v>
      </c>
      <c r="B64" s="293" t="s">
        <v>651</v>
      </c>
      <c r="C64" s="285"/>
      <c r="D64" s="285"/>
      <c r="E64" s="285"/>
      <c r="F64" s="285"/>
    </row>
    <row r="65" spans="1:6">
      <c r="A65" s="285">
        <f t="shared" si="0"/>
        <v>64</v>
      </c>
      <c r="B65" s="293" t="s">
        <v>651</v>
      </c>
      <c r="C65" s="285"/>
      <c r="D65" s="285"/>
      <c r="E65" s="285"/>
      <c r="F65" s="285"/>
    </row>
    <row r="66" spans="1:6">
      <c r="A66" s="285">
        <f t="shared" si="0"/>
        <v>65</v>
      </c>
      <c r="B66" s="293" t="s">
        <v>651</v>
      </c>
      <c r="C66" s="285"/>
      <c r="D66" s="285"/>
      <c r="E66" s="285"/>
      <c r="F66" s="285"/>
    </row>
    <row r="67" spans="1:6">
      <c r="A67" s="285">
        <f t="shared" si="0"/>
        <v>66</v>
      </c>
      <c r="B67" s="293" t="s">
        <v>651</v>
      </c>
      <c r="C67" s="285"/>
      <c r="D67" s="285"/>
      <c r="E67" s="285"/>
      <c r="F67" s="285"/>
    </row>
    <row r="68" spans="1:6">
      <c r="A68" s="285">
        <f t="shared" ref="A68:A131" si="1">A67+1</f>
        <v>67</v>
      </c>
      <c r="B68" s="293" t="s">
        <v>651</v>
      </c>
      <c r="C68" s="285"/>
      <c r="D68" s="285"/>
      <c r="E68" s="285"/>
      <c r="F68" s="285"/>
    </row>
    <row r="69" spans="1:6">
      <c r="A69" s="285">
        <f t="shared" si="1"/>
        <v>68</v>
      </c>
      <c r="B69" s="293" t="s">
        <v>651</v>
      </c>
      <c r="C69" s="285"/>
      <c r="D69" s="285"/>
      <c r="E69" s="285"/>
      <c r="F69" s="285"/>
    </row>
    <row r="70" spans="1:6">
      <c r="A70" s="285">
        <f t="shared" si="1"/>
        <v>69</v>
      </c>
      <c r="B70" s="293" t="s">
        <v>651</v>
      </c>
      <c r="C70" s="285"/>
      <c r="D70" s="285"/>
      <c r="E70" s="285"/>
      <c r="F70" s="285"/>
    </row>
    <row r="71" spans="1:6">
      <c r="A71" s="285">
        <f t="shared" si="1"/>
        <v>70</v>
      </c>
      <c r="B71" s="293" t="s">
        <v>651</v>
      </c>
      <c r="C71" s="285"/>
      <c r="D71" s="285"/>
      <c r="E71" s="285"/>
      <c r="F71" s="285"/>
    </row>
    <row r="72" spans="1:6">
      <c r="A72" s="285">
        <f t="shared" si="1"/>
        <v>71</v>
      </c>
      <c r="B72" s="293" t="s">
        <v>651</v>
      </c>
      <c r="C72" s="285"/>
      <c r="D72" s="285"/>
      <c r="E72" s="285"/>
      <c r="F72" s="285"/>
    </row>
    <row r="73" spans="1:6">
      <c r="A73" s="285">
        <f t="shared" si="1"/>
        <v>72</v>
      </c>
      <c r="B73" s="293" t="s">
        <v>651</v>
      </c>
      <c r="C73" s="285"/>
      <c r="D73" s="285"/>
      <c r="E73" s="285"/>
      <c r="F73" s="285"/>
    </row>
    <row r="74" spans="1:6">
      <c r="A74" s="285">
        <f t="shared" si="1"/>
        <v>73</v>
      </c>
      <c r="B74" s="293" t="s">
        <v>651</v>
      </c>
      <c r="C74" s="285"/>
      <c r="D74" s="285"/>
      <c r="E74" s="285"/>
      <c r="F74" s="285"/>
    </row>
    <row r="75" spans="1:6">
      <c r="A75" s="285">
        <f t="shared" si="1"/>
        <v>74</v>
      </c>
      <c r="B75" s="293" t="s">
        <v>651</v>
      </c>
      <c r="C75" s="285"/>
      <c r="D75" s="285"/>
      <c r="E75" s="285"/>
      <c r="F75" s="285"/>
    </row>
    <row r="76" spans="1:6">
      <c r="A76" s="285">
        <f t="shared" si="1"/>
        <v>75</v>
      </c>
      <c r="B76" s="293" t="s">
        <v>651</v>
      </c>
      <c r="C76" s="285"/>
      <c r="D76" s="285"/>
      <c r="E76" s="285"/>
      <c r="F76" s="285"/>
    </row>
    <row r="77" spans="1:6">
      <c r="A77" s="285">
        <f t="shared" si="1"/>
        <v>76</v>
      </c>
      <c r="B77" s="293" t="s">
        <v>651</v>
      </c>
      <c r="C77" s="285"/>
      <c r="D77" s="285"/>
      <c r="E77" s="285"/>
      <c r="F77" s="285"/>
    </row>
    <row r="78" spans="1:6">
      <c r="A78" s="285">
        <f t="shared" si="1"/>
        <v>77</v>
      </c>
      <c r="B78" s="293" t="s">
        <v>651</v>
      </c>
      <c r="C78" s="285"/>
      <c r="D78" s="285"/>
      <c r="E78" s="285"/>
      <c r="F78" s="285"/>
    </row>
    <row r="79" spans="1:6">
      <c r="A79" s="285">
        <f t="shared" si="1"/>
        <v>78</v>
      </c>
      <c r="B79" s="293" t="s">
        <v>651</v>
      </c>
      <c r="C79" s="285"/>
      <c r="D79" s="285"/>
      <c r="E79" s="285"/>
      <c r="F79" s="285"/>
    </row>
    <row r="80" spans="1:6">
      <c r="A80" s="285">
        <f t="shared" si="1"/>
        <v>79</v>
      </c>
      <c r="B80" s="293" t="s">
        <v>651</v>
      </c>
      <c r="C80" s="285"/>
      <c r="D80" s="285"/>
      <c r="E80" s="285"/>
      <c r="F80" s="285"/>
    </row>
    <row r="81" spans="1:6">
      <c r="A81" s="285">
        <f t="shared" si="1"/>
        <v>80</v>
      </c>
      <c r="B81" s="293" t="s">
        <v>651</v>
      </c>
      <c r="C81" s="285"/>
      <c r="D81" s="285"/>
      <c r="E81" s="285"/>
      <c r="F81" s="285"/>
    </row>
    <row r="82" spans="1:6">
      <c r="A82" s="285">
        <f t="shared" si="1"/>
        <v>81</v>
      </c>
      <c r="B82" s="293" t="s">
        <v>651</v>
      </c>
      <c r="C82" s="285"/>
      <c r="D82" s="285"/>
      <c r="E82" s="285"/>
      <c r="F82" s="285"/>
    </row>
    <row r="83" spans="1:6">
      <c r="A83" s="285">
        <f t="shared" si="1"/>
        <v>82</v>
      </c>
      <c r="B83" s="293" t="s">
        <v>651</v>
      </c>
      <c r="C83" s="285"/>
      <c r="D83" s="285"/>
      <c r="E83" s="285"/>
      <c r="F83" s="285"/>
    </row>
    <row r="84" spans="1:6">
      <c r="A84" s="285">
        <f t="shared" si="1"/>
        <v>83</v>
      </c>
      <c r="B84" s="293" t="s">
        <v>651</v>
      </c>
      <c r="C84" s="285"/>
      <c r="D84" s="285"/>
      <c r="E84" s="285"/>
      <c r="F84" s="285"/>
    </row>
    <row r="85" spans="1:6">
      <c r="A85" s="285">
        <f t="shared" si="1"/>
        <v>84</v>
      </c>
      <c r="B85" s="293" t="s">
        <v>651</v>
      </c>
      <c r="C85" s="285"/>
      <c r="D85" s="285"/>
      <c r="E85" s="285"/>
      <c r="F85" s="285"/>
    </row>
    <row r="86" spans="1:6">
      <c r="A86" s="285">
        <f t="shared" si="1"/>
        <v>85</v>
      </c>
      <c r="B86" s="293" t="s">
        <v>651</v>
      </c>
      <c r="C86" s="285"/>
      <c r="D86" s="285"/>
      <c r="E86" s="285"/>
      <c r="F86" s="285"/>
    </row>
    <row r="87" spans="1:6">
      <c r="A87" s="285">
        <f t="shared" si="1"/>
        <v>86</v>
      </c>
      <c r="B87" s="293" t="s">
        <v>651</v>
      </c>
      <c r="C87" s="285"/>
      <c r="D87" s="285"/>
      <c r="E87" s="285"/>
      <c r="F87" s="285"/>
    </row>
    <row r="88" spans="1:6">
      <c r="A88" s="285">
        <f t="shared" si="1"/>
        <v>87</v>
      </c>
      <c r="B88" s="293" t="s">
        <v>651</v>
      </c>
      <c r="C88" s="285"/>
      <c r="D88" s="285"/>
      <c r="E88" s="285"/>
      <c r="F88" s="285"/>
    </row>
    <row r="89" spans="1:6">
      <c r="A89" s="285">
        <f t="shared" si="1"/>
        <v>88</v>
      </c>
      <c r="B89" s="293" t="s">
        <v>651</v>
      </c>
      <c r="C89" s="285"/>
      <c r="D89" s="285"/>
      <c r="E89" s="285"/>
      <c r="F89" s="285"/>
    </row>
    <row r="90" spans="1:6">
      <c r="A90" s="285">
        <f t="shared" si="1"/>
        <v>89</v>
      </c>
      <c r="B90" s="293" t="s">
        <v>651</v>
      </c>
      <c r="C90" s="285"/>
      <c r="D90" s="285"/>
      <c r="E90" s="285"/>
      <c r="F90" s="285"/>
    </row>
    <row r="91" spans="1:6">
      <c r="A91" s="285">
        <f t="shared" si="1"/>
        <v>90</v>
      </c>
      <c r="B91" s="293" t="s">
        <v>651</v>
      </c>
      <c r="C91" s="285"/>
      <c r="D91" s="285"/>
      <c r="E91" s="285"/>
      <c r="F91" s="285"/>
    </row>
    <row r="92" spans="1:6">
      <c r="A92" s="285">
        <f t="shared" si="1"/>
        <v>91</v>
      </c>
      <c r="B92" s="293" t="s">
        <v>651</v>
      </c>
      <c r="C92" s="285"/>
      <c r="D92" s="285"/>
      <c r="E92" s="285"/>
      <c r="F92" s="285"/>
    </row>
    <row r="93" spans="1:6">
      <c r="A93" s="285">
        <f t="shared" si="1"/>
        <v>92</v>
      </c>
      <c r="B93" s="293" t="s">
        <v>651</v>
      </c>
      <c r="C93" s="285"/>
      <c r="D93" s="285"/>
      <c r="E93" s="285"/>
      <c r="F93" s="285"/>
    </row>
    <row r="94" spans="1:6">
      <c r="A94" s="285">
        <f t="shared" si="1"/>
        <v>93</v>
      </c>
      <c r="B94" s="293" t="s">
        <v>651</v>
      </c>
      <c r="C94" s="285"/>
      <c r="D94" s="285"/>
      <c r="E94" s="285"/>
      <c r="F94" s="285"/>
    </row>
    <row r="95" spans="1:6">
      <c r="A95" s="285">
        <f t="shared" si="1"/>
        <v>94</v>
      </c>
      <c r="B95" s="293" t="s">
        <v>651</v>
      </c>
      <c r="C95" s="285"/>
      <c r="D95" s="285"/>
      <c r="E95" s="285"/>
      <c r="F95" s="285"/>
    </row>
    <row r="96" spans="1:6">
      <c r="A96" s="285">
        <f t="shared" si="1"/>
        <v>95</v>
      </c>
      <c r="B96" s="293" t="s">
        <v>651</v>
      </c>
      <c r="C96" s="285"/>
      <c r="D96" s="285"/>
      <c r="E96" s="285"/>
      <c r="F96" s="285"/>
    </row>
    <row r="97" spans="1:6">
      <c r="A97" s="285">
        <f t="shared" si="1"/>
        <v>96</v>
      </c>
      <c r="B97" s="293" t="s">
        <v>651</v>
      </c>
      <c r="C97" s="285"/>
      <c r="D97" s="285"/>
      <c r="E97" s="285"/>
      <c r="F97" s="285"/>
    </row>
    <row r="98" spans="1:6">
      <c r="A98" s="285">
        <f t="shared" si="1"/>
        <v>97</v>
      </c>
      <c r="B98" s="293" t="s">
        <v>651</v>
      </c>
      <c r="C98" s="285"/>
      <c r="D98" s="285"/>
      <c r="E98" s="285"/>
      <c r="F98" s="285"/>
    </row>
    <row r="99" spans="1:6">
      <c r="A99" s="285">
        <f t="shared" si="1"/>
        <v>98</v>
      </c>
      <c r="B99" s="293" t="s">
        <v>651</v>
      </c>
      <c r="C99" s="285"/>
      <c r="D99" s="285"/>
      <c r="E99" s="285"/>
      <c r="F99" s="285"/>
    </row>
    <row r="100" spans="1:6">
      <c r="A100" s="285">
        <f t="shared" si="1"/>
        <v>99</v>
      </c>
      <c r="B100" s="293" t="s">
        <v>651</v>
      </c>
      <c r="C100" s="285"/>
      <c r="D100" s="285"/>
      <c r="E100" s="285"/>
      <c r="F100" s="285"/>
    </row>
    <row r="101" spans="1:6">
      <c r="A101" s="285">
        <f t="shared" si="1"/>
        <v>100</v>
      </c>
      <c r="B101" s="293" t="s">
        <v>651</v>
      </c>
      <c r="C101" s="285"/>
      <c r="D101" s="285"/>
      <c r="E101" s="285"/>
      <c r="F101" s="285"/>
    </row>
    <row r="102" spans="1:6">
      <c r="A102" s="285">
        <f t="shared" si="1"/>
        <v>101</v>
      </c>
      <c r="B102" s="293" t="s">
        <v>651</v>
      </c>
      <c r="C102" s="285"/>
      <c r="D102" s="285"/>
      <c r="E102" s="285"/>
      <c r="F102" s="285"/>
    </row>
    <row r="103" spans="1:6">
      <c r="A103" s="285">
        <f t="shared" si="1"/>
        <v>102</v>
      </c>
      <c r="B103" s="293" t="s">
        <v>651</v>
      </c>
      <c r="C103" s="285"/>
      <c r="D103" s="285"/>
      <c r="E103" s="285"/>
      <c r="F103" s="285"/>
    </row>
    <row r="104" spans="1:6">
      <c r="A104" s="285">
        <f t="shared" si="1"/>
        <v>103</v>
      </c>
      <c r="B104" s="293" t="s">
        <v>651</v>
      </c>
      <c r="C104" s="285"/>
      <c r="D104" s="285"/>
      <c r="E104" s="285"/>
      <c r="F104" s="285"/>
    </row>
    <row r="105" spans="1:6">
      <c r="A105" s="285">
        <f t="shared" si="1"/>
        <v>104</v>
      </c>
      <c r="B105" s="293" t="s">
        <v>651</v>
      </c>
      <c r="C105" s="285"/>
      <c r="D105" s="285"/>
      <c r="E105" s="285"/>
      <c r="F105" s="285"/>
    </row>
    <row r="106" spans="1:6">
      <c r="A106" s="285">
        <f t="shared" si="1"/>
        <v>105</v>
      </c>
      <c r="B106" s="293" t="s">
        <v>651</v>
      </c>
      <c r="C106" s="285"/>
      <c r="D106" s="285"/>
      <c r="E106" s="285"/>
      <c r="F106" s="285"/>
    </row>
    <row r="107" spans="1:6">
      <c r="A107" s="285">
        <f t="shared" si="1"/>
        <v>106</v>
      </c>
      <c r="B107" s="293" t="s">
        <v>651</v>
      </c>
      <c r="C107" s="285"/>
      <c r="D107" s="285"/>
      <c r="E107" s="285"/>
      <c r="F107" s="285"/>
    </row>
    <row r="108" spans="1:6">
      <c r="A108" s="285">
        <f t="shared" si="1"/>
        <v>107</v>
      </c>
      <c r="B108" s="293" t="s">
        <v>651</v>
      </c>
      <c r="C108" s="285"/>
      <c r="D108" s="285"/>
      <c r="E108" s="285"/>
      <c r="F108" s="285"/>
    </row>
    <row r="109" spans="1:6">
      <c r="A109" s="285">
        <f t="shared" si="1"/>
        <v>108</v>
      </c>
      <c r="B109" s="293" t="s">
        <v>651</v>
      </c>
      <c r="C109" s="285"/>
      <c r="D109" s="285"/>
      <c r="E109" s="285"/>
      <c r="F109" s="285"/>
    </row>
    <row r="110" spans="1:6">
      <c r="A110" s="285">
        <f t="shared" si="1"/>
        <v>109</v>
      </c>
      <c r="B110" s="293" t="s">
        <v>651</v>
      </c>
      <c r="C110" s="285"/>
      <c r="D110" s="285"/>
      <c r="E110" s="285"/>
      <c r="F110" s="285"/>
    </row>
    <row r="111" spans="1:6">
      <c r="A111" s="285">
        <f t="shared" si="1"/>
        <v>110</v>
      </c>
      <c r="B111" s="293" t="s">
        <v>651</v>
      </c>
      <c r="C111" s="285"/>
      <c r="D111" s="285"/>
      <c r="E111" s="285"/>
      <c r="F111" s="285"/>
    </row>
    <row r="112" spans="1:6">
      <c r="A112" s="285">
        <f t="shared" si="1"/>
        <v>111</v>
      </c>
      <c r="B112" s="293" t="s">
        <v>651</v>
      </c>
      <c r="C112" s="285"/>
      <c r="D112" s="285"/>
      <c r="E112" s="285"/>
      <c r="F112" s="285"/>
    </row>
    <row r="113" spans="1:6">
      <c r="A113" s="285">
        <f t="shared" si="1"/>
        <v>112</v>
      </c>
      <c r="B113" s="293" t="s">
        <v>651</v>
      </c>
      <c r="C113" s="285"/>
      <c r="D113" s="285"/>
      <c r="E113" s="285"/>
      <c r="F113" s="285"/>
    </row>
    <row r="114" spans="1:6">
      <c r="A114" s="285">
        <f t="shared" si="1"/>
        <v>113</v>
      </c>
      <c r="B114" s="293" t="s">
        <v>651</v>
      </c>
      <c r="C114" s="285"/>
      <c r="D114" s="285"/>
      <c r="E114" s="285"/>
      <c r="F114" s="285"/>
    </row>
    <row r="115" spans="1:6">
      <c r="A115" s="285">
        <f t="shared" si="1"/>
        <v>114</v>
      </c>
      <c r="B115" s="293" t="s">
        <v>651</v>
      </c>
      <c r="C115" s="285"/>
      <c r="D115" s="285"/>
      <c r="E115" s="285"/>
      <c r="F115" s="285"/>
    </row>
    <row r="116" spans="1:6">
      <c r="A116" s="285">
        <f t="shared" si="1"/>
        <v>115</v>
      </c>
      <c r="B116" s="293" t="s">
        <v>651</v>
      </c>
      <c r="C116" s="285"/>
      <c r="D116" s="285"/>
      <c r="E116" s="285"/>
      <c r="F116" s="285"/>
    </row>
    <row r="117" spans="1:6">
      <c r="A117" s="285">
        <f t="shared" si="1"/>
        <v>116</v>
      </c>
      <c r="B117" s="293" t="s">
        <v>651</v>
      </c>
      <c r="C117" s="285"/>
      <c r="D117" s="285"/>
      <c r="E117" s="285"/>
      <c r="F117" s="285"/>
    </row>
    <row r="118" spans="1:6">
      <c r="A118" s="285">
        <f t="shared" si="1"/>
        <v>117</v>
      </c>
      <c r="B118" s="293" t="s">
        <v>651</v>
      </c>
      <c r="C118" s="285"/>
      <c r="D118" s="285"/>
      <c r="E118" s="285"/>
      <c r="F118" s="285"/>
    </row>
    <row r="119" spans="1:6">
      <c r="A119" s="285">
        <f t="shared" si="1"/>
        <v>118</v>
      </c>
      <c r="B119" s="293" t="s">
        <v>651</v>
      </c>
      <c r="C119" s="285"/>
      <c r="D119" s="285"/>
      <c r="E119" s="285"/>
      <c r="F119" s="285"/>
    </row>
    <row r="120" spans="1:6">
      <c r="A120" s="285">
        <f t="shared" si="1"/>
        <v>119</v>
      </c>
      <c r="B120" s="293" t="s">
        <v>651</v>
      </c>
      <c r="C120" s="285"/>
      <c r="D120" s="285"/>
      <c r="E120" s="285"/>
      <c r="F120" s="285"/>
    </row>
    <row r="121" spans="1:6">
      <c r="A121" s="285">
        <f t="shared" si="1"/>
        <v>120</v>
      </c>
      <c r="B121" s="293" t="s">
        <v>651</v>
      </c>
      <c r="C121" s="285"/>
      <c r="D121" s="285"/>
      <c r="E121" s="285"/>
      <c r="F121" s="285"/>
    </row>
    <row r="122" spans="1:6">
      <c r="A122" s="285">
        <f t="shared" si="1"/>
        <v>121</v>
      </c>
      <c r="B122" s="293" t="s">
        <v>651</v>
      </c>
      <c r="C122" s="285"/>
      <c r="D122" s="285"/>
      <c r="E122" s="285"/>
      <c r="F122" s="285"/>
    </row>
    <row r="123" spans="1:6">
      <c r="A123" s="285">
        <f t="shared" si="1"/>
        <v>122</v>
      </c>
      <c r="B123" s="293" t="s">
        <v>651</v>
      </c>
      <c r="C123" s="285"/>
      <c r="D123" s="285"/>
      <c r="E123" s="285"/>
      <c r="F123" s="285"/>
    </row>
    <row r="124" spans="1:6">
      <c r="A124" s="285">
        <f t="shared" si="1"/>
        <v>123</v>
      </c>
      <c r="B124" s="293" t="s">
        <v>651</v>
      </c>
      <c r="C124" s="285"/>
      <c r="D124" s="285"/>
      <c r="E124" s="285"/>
      <c r="F124" s="285"/>
    </row>
    <row r="125" spans="1:6">
      <c r="A125" s="285">
        <f t="shared" si="1"/>
        <v>124</v>
      </c>
      <c r="B125" s="293" t="s">
        <v>651</v>
      </c>
      <c r="C125" s="285"/>
      <c r="D125" s="285"/>
      <c r="E125" s="285"/>
      <c r="F125" s="285"/>
    </row>
    <row r="126" spans="1:6">
      <c r="A126" s="285">
        <f t="shared" si="1"/>
        <v>125</v>
      </c>
      <c r="B126" s="293" t="s">
        <v>651</v>
      </c>
      <c r="C126" s="285"/>
      <c r="D126" s="285"/>
      <c r="E126" s="285"/>
      <c r="F126" s="285"/>
    </row>
    <row r="127" spans="1:6">
      <c r="A127" s="285">
        <f t="shared" si="1"/>
        <v>126</v>
      </c>
      <c r="B127" s="293" t="s">
        <v>651</v>
      </c>
      <c r="C127" s="285"/>
      <c r="D127" s="285"/>
      <c r="E127" s="285"/>
      <c r="F127" s="285"/>
    </row>
    <row r="128" spans="1:6">
      <c r="A128" s="285">
        <f t="shared" si="1"/>
        <v>127</v>
      </c>
      <c r="B128" s="293" t="s">
        <v>651</v>
      </c>
      <c r="C128" s="285"/>
      <c r="D128" s="285"/>
      <c r="E128" s="285"/>
      <c r="F128" s="285"/>
    </row>
    <row r="129" spans="1:6">
      <c r="A129" s="285">
        <f t="shared" si="1"/>
        <v>128</v>
      </c>
      <c r="B129" s="293" t="s">
        <v>651</v>
      </c>
      <c r="C129" s="285"/>
      <c r="D129" s="285"/>
      <c r="E129" s="285"/>
      <c r="F129" s="285"/>
    </row>
    <row r="130" spans="1:6">
      <c r="A130" s="285">
        <f t="shared" si="1"/>
        <v>129</v>
      </c>
      <c r="B130" s="293" t="s">
        <v>651</v>
      </c>
      <c r="C130" s="285"/>
      <c r="D130" s="285"/>
      <c r="E130" s="285"/>
      <c r="F130" s="285"/>
    </row>
    <row r="131" spans="1:6">
      <c r="A131" s="285">
        <f t="shared" si="1"/>
        <v>130</v>
      </c>
      <c r="B131" s="293" t="s">
        <v>651</v>
      </c>
      <c r="C131" s="285"/>
      <c r="D131" s="285"/>
      <c r="E131" s="285"/>
      <c r="F131" s="285"/>
    </row>
    <row r="132" spans="1:6">
      <c r="A132" s="285">
        <f t="shared" ref="A132:A180" si="2">A131+1</f>
        <v>131</v>
      </c>
      <c r="B132" s="293" t="s">
        <v>651</v>
      </c>
      <c r="C132" s="285"/>
      <c r="D132" s="285"/>
      <c r="E132" s="285"/>
      <c r="F132" s="285"/>
    </row>
    <row r="133" spans="1:6">
      <c r="A133" s="285">
        <f t="shared" si="2"/>
        <v>132</v>
      </c>
      <c r="B133" s="293" t="s">
        <v>651</v>
      </c>
      <c r="C133" s="285"/>
      <c r="D133" s="285"/>
      <c r="E133" s="285"/>
      <c r="F133" s="285"/>
    </row>
    <row r="134" spans="1:6">
      <c r="A134" s="285">
        <f t="shared" si="2"/>
        <v>133</v>
      </c>
      <c r="B134" s="293" t="s">
        <v>651</v>
      </c>
      <c r="C134" s="285"/>
      <c r="D134" s="285"/>
      <c r="E134" s="285"/>
      <c r="F134" s="285"/>
    </row>
    <row r="135" spans="1:6">
      <c r="A135" s="285">
        <f t="shared" si="2"/>
        <v>134</v>
      </c>
      <c r="B135" s="293" t="s">
        <v>651</v>
      </c>
      <c r="C135" s="285"/>
      <c r="D135" s="285"/>
      <c r="E135" s="285"/>
      <c r="F135" s="285"/>
    </row>
    <row r="136" spans="1:6">
      <c r="A136" s="285">
        <f t="shared" si="2"/>
        <v>135</v>
      </c>
      <c r="B136" s="293" t="s">
        <v>651</v>
      </c>
      <c r="C136" s="285"/>
      <c r="D136" s="285"/>
      <c r="E136" s="285"/>
      <c r="F136" s="285"/>
    </row>
    <row r="137" spans="1:6">
      <c r="A137" s="285">
        <f t="shared" si="2"/>
        <v>136</v>
      </c>
      <c r="B137" s="293" t="s">
        <v>651</v>
      </c>
      <c r="C137" s="285"/>
      <c r="D137" s="285"/>
      <c r="E137" s="285"/>
      <c r="F137" s="285"/>
    </row>
    <row r="138" spans="1:6">
      <c r="A138" s="285">
        <f t="shared" si="2"/>
        <v>137</v>
      </c>
      <c r="B138" s="293" t="s">
        <v>651</v>
      </c>
      <c r="C138" s="285"/>
      <c r="D138" s="285"/>
      <c r="E138" s="285"/>
      <c r="F138" s="285"/>
    </row>
    <row r="139" spans="1:6">
      <c r="A139" s="285">
        <f t="shared" si="2"/>
        <v>138</v>
      </c>
      <c r="B139" s="293" t="s">
        <v>651</v>
      </c>
      <c r="C139" s="285"/>
      <c r="D139" s="285"/>
      <c r="E139" s="285"/>
      <c r="F139" s="285"/>
    </row>
    <row r="140" spans="1:6">
      <c r="A140" s="285">
        <f t="shared" si="2"/>
        <v>139</v>
      </c>
      <c r="B140" s="293" t="s">
        <v>651</v>
      </c>
      <c r="C140" s="285"/>
      <c r="D140" s="285"/>
      <c r="E140" s="285"/>
      <c r="F140" s="285"/>
    </row>
    <row r="141" spans="1:6">
      <c r="A141" s="285">
        <f t="shared" si="2"/>
        <v>140</v>
      </c>
      <c r="B141" s="293" t="s">
        <v>651</v>
      </c>
      <c r="C141" s="285"/>
      <c r="D141" s="285"/>
      <c r="E141" s="285"/>
      <c r="F141" s="285"/>
    </row>
    <row r="142" spans="1:6">
      <c r="A142" s="285">
        <f t="shared" si="2"/>
        <v>141</v>
      </c>
      <c r="B142" s="293" t="s">
        <v>651</v>
      </c>
      <c r="C142" s="285"/>
      <c r="D142" s="285"/>
      <c r="E142" s="285"/>
      <c r="F142" s="285"/>
    </row>
    <row r="143" spans="1:6">
      <c r="A143" s="285">
        <f t="shared" si="2"/>
        <v>142</v>
      </c>
      <c r="B143" s="293" t="s">
        <v>651</v>
      </c>
      <c r="C143" s="285"/>
      <c r="D143" s="285"/>
      <c r="E143" s="285"/>
      <c r="F143" s="285"/>
    </row>
    <row r="144" spans="1:6">
      <c r="A144" s="285">
        <f t="shared" si="2"/>
        <v>143</v>
      </c>
      <c r="B144" s="293" t="s">
        <v>651</v>
      </c>
      <c r="C144" s="285"/>
      <c r="D144" s="285"/>
      <c r="E144" s="285"/>
      <c r="F144" s="285"/>
    </row>
    <row r="145" spans="1:6">
      <c r="A145" s="285">
        <f t="shared" si="2"/>
        <v>144</v>
      </c>
      <c r="B145" s="293" t="s">
        <v>651</v>
      </c>
      <c r="C145" s="285"/>
      <c r="D145" s="285"/>
      <c r="E145" s="285"/>
      <c r="F145" s="285"/>
    </row>
    <row r="146" spans="1:6">
      <c r="A146" s="285">
        <f t="shared" si="2"/>
        <v>145</v>
      </c>
      <c r="B146" s="293" t="s">
        <v>651</v>
      </c>
      <c r="C146" s="285"/>
      <c r="D146" s="285"/>
      <c r="E146" s="285"/>
      <c r="F146" s="285"/>
    </row>
    <row r="147" spans="1:6">
      <c r="A147" s="285">
        <f t="shared" si="2"/>
        <v>146</v>
      </c>
      <c r="B147" s="293" t="s">
        <v>651</v>
      </c>
      <c r="C147" s="285"/>
      <c r="D147" s="285"/>
      <c r="E147" s="285"/>
      <c r="F147" s="285"/>
    </row>
    <row r="148" spans="1:6">
      <c r="A148" s="285">
        <f t="shared" si="2"/>
        <v>147</v>
      </c>
      <c r="B148" s="293" t="s">
        <v>651</v>
      </c>
      <c r="C148" s="285"/>
      <c r="D148" s="285"/>
      <c r="E148" s="285"/>
      <c r="F148" s="285"/>
    </row>
    <row r="149" spans="1:6">
      <c r="A149" s="285">
        <f t="shared" si="2"/>
        <v>148</v>
      </c>
      <c r="B149" s="293" t="s">
        <v>651</v>
      </c>
      <c r="C149" s="285"/>
      <c r="D149" s="285"/>
      <c r="E149" s="285"/>
      <c r="F149" s="285"/>
    </row>
    <row r="150" spans="1:6">
      <c r="A150" s="285">
        <f t="shared" si="2"/>
        <v>149</v>
      </c>
      <c r="B150" s="293" t="s">
        <v>651</v>
      </c>
      <c r="C150" s="285"/>
      <c r="D150" s="285"/>
      <c r="E150" s="285"/>
      <c r="F150" s="285"/>
    </row>
    <row r="151" spans="1:6">
      <c r="A151" s="285">
        <f t="shared" si="2"/>
        <v>150</v>
      </c>
      <c r="B151" s="293" t="s">
        <v>651</v>
      </c>
      <c r="C151" s="285"/>
      <c r="D151" s="285"/>
      <c r="E151" s="285"/>
      <c r="F151" s="285"/>
    </row>
    <row r="152" spans="1:6">
      <c r="A152" s="285">
        <f t="shared" si="2"/>
        <v>151</v>
      </c>
      <c r="B152" s="293" t="s">
        <v>651</v>
      </c>
      <c r="C152" s="285"/>
      <c r="D152" s="285"/>
      <c r="E152" s="285"/>
      <c r="F152" s="285"/>
    </row>
    <row r="153" spans="1:6">
      <c r="A153" s="285">
        <f t="shared" si="2"/>
        <v>152</v>
      </c>
      <c r="B153" s="293" t="s">
        <v>651</v>
      </c>
      <c r="C153" s="285"/>
      <c r="D153" s="285"/>
      <c r="E153" s="285"/>
      <c r="F153" s="285"/>
    </row>
    <row r="154" spans="1:6">
      <c r="A154" s="285">
        <f t="shared" si="2"/>
        <v>153</v>
      </c>
      <c r="B154" s="293" t="s">
        <v>651</v>
      </c>
      <c r="C154" s="285"/>
      <c r="D154" s="285"/>
      <c r="E154" s="285"/>
      <c r="F154" s="285"/>
    </row>
    <row r="155" spans="1:6">
      <c r="A155" s="285">
        <f t="shared" si="2"/>
        <v>154</v>
      </c>
      <c r="B155" s="293" t="s">
        <v>651</v>
      </c>
      <c r="C155" s="285"/>
      <c r="D155" s="285"/>
      <c r="E155" s="285"/>
      <c r="F155" s="285"/>
    </row>
    <row r="156" spans="1:6">
      <c r="A156" s="285">
        <f t="shared" si="2"/>
        <v>155</v>
      </c>
      <c r="B156" s="293" t="s">
        <v>651</v>
      </c>
      <c r="C156" s="285"/>
      <c r="D156" s="285"/>
      <c r="E156" s="285"/>
      <c r="F156" s="285"/>
    </row>
    <row r="157" spans="1:6">
      <c r="A157" s="285">
        <f t="shared" si="2"/>
        <v>156</v>
      </c>
      <c r="B157" s="293" t="s">
        <v>651</v>
      </c>
      <c r="C157" s="285"/>
      <c r="D157" s="285"/>
      <c r="E157" s="285"/>
      <c r="F157" s="285"/>
    </row>
    <row r="158" spans="1:6">
      <c r="A158" s="285">
        <f t="shared" si="2"/>
        <v>157</v>
      </c>
      <c r="B158" s="293" t="s">
        <v>651</v>
      </c>
      <c r="C158" s="285"/>
      <c r="D158" s="285"/>
      <c r="E158" s="285"/>
      <c r="F158" s="285"/>
    </row>
    <row r="159" spans="1:6">
      <c r="A159" s="285">
        <f t="shared" si="2"/>
        <v>158</v>
      </c>
      <c r="B159" s="293" t="s">
        <v>651</v>
      </c>
      <c r="C159" s="285"/>
      <c r="D159" s="285"/>
      <c r="E159" s="285"/>
      <c r="F159" s="285"/>
    </row>
    <row r="160" spans="1:6">
      <c r="A160" s="285">
        <f t="shared" si="2"/>
        <v>159</v>
      </c>
      <c r="B160" s="293" t="s">
        <v>651</v>
      </c>
      <c r="C160" s="285"/>
      <c r="D160" s="285"/>
      <c r="E160" s="285"/>
      <c r="F160" s="285"/>
    </row>
    <row r="161" spans="1:6">
      <c r="A161" s="285">
        <f t="shared" si="2"/>
        <v>160</v>
      </c>
      <c r="B161" s="293" t="s">
        <v>651</v>
      </c>
      <c r="C161" s="285"/>
      <c r="D161" s="285"/>
      <c r="E161" s="285"/>
      <c r="F161" s="285"/>
    </row>
    <row r="162" spans="1:6">
      <c r="A162" s="285">
        <f t="shared" si="2"/>
        <v>161</v>
      </c>
      <c r="B162" s="293" t="s">
        <v>651</v>
      </c>
      <c r="C162" s="285"/>
      <c r="D162" s="285"/>
      <c r="E162" s="285"/>
      <c r="F162" s="285"/>
    </row>
    <row r="163" spans="1:6">
      <c r="A163" s="285">
        <f t="shared" si="2"/>
        <v>162</v>
      </c>
      <c r="B163" s="293" t="s">
        <v>651</v>
      </c>
      <c r="C163" s="285"/>
      <c r="D163" s="285"/>
      <c r="E163" s="285"/>
      <c r="F163" s="285"/>
    </row>
    <row r="164" spans="1:6">
      <c r="A164" s="285">
        <f t="shared" si="2"/>
        <v>163</v>
      </c>
      <c r="B164" s="293" t="s">
        <v>651</v>
      </c>
      <c r="C164" s="285"/>
      <c r="D164" s="285"/>
      <c r="E164" s="285"/>
      <c r="F164" s="285"/>
    </row>
    <row r="165" spans="1:6">
      <c r="A165" s="285">
        <f t="shared" si="2"/>
        <v>164</v>
      </c>
      <c r="B165" s="293" t="s">
        <v>651</v>
      </c>
      <c r="C165" s="285"/>
      <c r="D165" s="285"/>
      <c r="E165" s="285"/>
      <c r="F165" s="285"/>
    </row>
    <row r="166" spans="1:6">
      <c r="A166" s="285">
        <f t="shared" si="2"/>
        <v>165</v>
      </c>
      <c r="B166" s="293" t="s">
        <v>651</v>
      </c>
      <c r="C166" s="285"/>
      <c r="D166" s="285"/>
      <c r="E166" s="285"/>
      <c r="F166" s="285"/>
    </row>
    <row r="167" spans="1:6">
      <c r="A167" s="285">
        <f t="shared" si="2"/>
        <v>166</v>
      </c>
      <c r="B167" s="293" t="s">
        <v>651</v>
      </c>
      <c r="C167" s="285"/>
      <c r="D167" s="285"/>
      <c r="E167" s="285"/>
      <c r="F167" s="285"/>
    </row>
    <row r="168" spans="1:6">
      <c r="A168" s="285">
        <f t="shared" si="2"/>
        <v>167</v>
      </c>
      <c r="B168" s="293" t="s">
        <v>651</v>
      </c>
      <c r="C168" s="285"/>
      <c r="D168" s="285"/>
      <c r="E168" s="285"/>
      <c r="F168" s="285"/>
    </row>
    <row r="169" spans="1:6">
      <c r="A169" s="285">
        <f t="shared" si="2"/>
        <v>168</v>
      </c>
      <c r="B169" s="293" t="s">
        <v>651</v>
      </c>
      <c r="C169" s="285"/>
      <c r="D169" s="285"/>
      <c r="E169" s="285"/>
      <c r="F169" s="285"/>
    </row>
    <row r="170" spans="1:6">
      <c r="A170" s="285">
        <f t="shared" si="2"/>
        <v>169</v>
      </c>
      <c r="B170" s="293" t="s">
        <v>651</v>
      </c>
      <c r="C170" s="285"/>
      <c r="D170" s="285"/>
      <c r="E170" s="285"/>
      <c r="F170" s="285"/>
    </row>
    <row r="171" spans="1:6">
      <c r="A171" s="285">
        <f t="shared" si="2"/>
        <v>170</v>
      </c>
      <c r="B171" s="293" t="s">
        <v>651</v>
      </c>
      <c r="C171" s="285"/>
      <c r="D171" s="285"/>
      <c r="E171" s="285"/>
      <c r="F171" s="285"/>
    </row>
    <row r="172" spans="1:6">
      <c r="A172" s="285">
        <f t="shared" si="2"/>
        <v>171</v>
      </c>
      <c r="B172" s="293" t="s">
        <v>651</v>
      </c>
      <c r="C172" s="285"/>
      <c r="D172" s="285"/>
      <c r="E172" s="285"/>
      <c r="F172" s="285"/>
    </row>
    <row r="173" spans="1:6">
      <c r="A173" s="285">
        <f t="shared" si="2"/>
        <v>172</v>
      </c>
      <c r="B173" s="293" t="s">
        <v>651</v>
      </c>
      <c r="C173" s="285"/>
      <c r="D173" s="285"/>
      <c r="E173" s="285"/>
      <c r="F173" s="285"/>
    </row>
    <row r="174" spans="1:6">
      <c r="A174" s="285">
        <f t="shared" si="2"/>
        <v>173</v>
      </c>
      <c r="B174" s="293" t="s">
        <v>651</v>
      </c>
      <c r="C174" s="285"/>
      <c r="D174" s="285"/>
      <c r="E174" s="285"/>
      <c r="F174" s="285"/>
    </row>
    <row r="175" spans="1:6">
      <c r="A175" s="285">
        <f t="shared" si="2"/>
        <v>174</v>
      </c>
      <c r="B175" s="293" t="s">
        <v>651</v>
      </c>
      <c r="C175" s="285"/>
      <c r="D175" s="285"/>
      <c r="E175" s="285"/>
      <c r="F175" s="285"/>
    </row>
    <row r="176" spans="1:6">
      <c r="A176" s="285">
        <f t="shared" si="2"/>
        <v>175</v>
      </c>
      <c r="B176" s="293" t="s">
        <v>651</v>
      </c>
      <c r="C176" s="285"/>
      <c r="D176" s="285"/>
      <c r="E176" s="285"/>
      <c r="F176" s="285"/>
    </row>
    <row r="177" spans="1:6">
      <c r="A177" s="285">
        <f t="shared" si="2"/>
        <v>176</v>
      </c>
      <c r="B177" s="293" t="s">
        <v>651</v>
      </c>
      <c r="C177" s="285"/>
      <c r="D177" s="285"/>
      <c r="E177" s="285"/>
      <c r="F177" s="285"/>
    </row>
    <row r="178" spans="1:6">
      <c r="A178" s="285">
        <f t="shared" si="2"/>
        <v>177</v>
      </c>
      <c r="B178" s="293" t="s">
        <v>651</v>
      </c>
      <c r="C178" s="285"/>
      <c r="D178" s="285"/>
      <c r="E178" s="285"/>
      <c r="F178" s="285"/>
    </row>
    <row r="179" spans="1:6">
      <c r="A179" s="285">
        <f t="shared" si="2"/>
        <v>178</v>
      </c>
      <c r="B179" s="293" t="s">
        <v>651</v>
      </c>
      <c r="C179" s="285"/>
      <c r="D179" s="285"/>
      <c r="E179" s="285"/>
      <c r="F179" s="285"/>
    </row>
    <row r="180" spans="1:6">
      <c r="A180" s="285">
        <f t="shared" si="2"/>
        <v>179</v>
      </c>
      <c r="B180" s="293" t="s">
        <v>651</v>
      </c>
      <c r="C180" s="285"/>
      <c r="D180" s="285"/>
      <c r="E180" s="285"/>
      <c r="F180" s="285"/>
    </row>
  </sheetData>
  <autoFilter ref="A1:F180" xr:uid="{F12EFCDA-029E-4AA1-A751-7E3FF4422CB5}"/>
  <phoneticPr fontId="5"/>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57388-4554-4961-BD24-3841483D45B0}">
  <sheetPr codeName="Sheet50"/>
  <dimension ref="A1:F209"/>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115</v>
      </c>
      <c r="C3" s="285"/>
      <c r="D3" s="285"/>
      <c r="E3" s="285"/>
      <c r="F3" s="285"/>
    </row>
    <row r="4" spans="1:6">
      <c r="A4" s="285">
        <f t="shared" ref="A4:A67" si="0">A3+1</f>
        <v>3</v>
      </c>
      <c r="B4" s="293" t="s">
        <v>649</v>
      </c>
      <c r="C4" s="285"/>
      <c r="D4" s="285"/>
      <c r="E4" s="285"/>
      <c r="F4" s="285"/>
    </row>
    <row r="5" spans="1:6">
      <c r="A5" s="285">
        <f t="shared" si="0"/>
        <v>4</v>
      </c>
      <c r="B5" s="293" t="s">
        <v>649</v>
      </c>
      <c r="C5" s="285"/>
      <c r="D5" s="285"/>
      <c r="E5" s="285"/>
      <c r="F5" s="285"/>
    </row>
    <row r="6" spans="1:6">
      <c r="A6" s="285">
        <f t="shared" si="0"/>
        <v>5</v>
      </c>
      <c r="B6" s="293" t="s">
        <v>649</v>
      </c>
      <c r="C6" s="285"/>
      <c r="D6" s="285"/>
      <c r="E6" s="285"/>
      <c r="F6" s="285"/>
    </row>
    <row r="7" spans="1:6">
      <c r="A7" s="285">
        <f t="shared" si="0"/>
        <v>6</v>
      </c>
      <c r="B7" s="293" t="s">
        <v>649</v>
      </c>
      <c r="C7" s="285"/>
      <c r="D7" s="285"/>
      <c r="E7" s="285"/>
      <c r="F7" s="285"/>
    </row>
    <row r="8" spans="1:6">
      <c r="A8" s="285">
        <f t="shared" si="0"/>
        <v>7</v>
      </c>
      <c r="B8" s="293" t="s">
        <v>649</v>
      </c>
      <c r="C8" s="285"/>
      <c r="D8" s="285"/>
      <c r="E8" s="285"/>
      <c r="F8" s="285"/>
    </row>
    <row r="9" spans="1:6">
      <c r="A9" s="285">
        <f t="shared" si="0"/>
        <v>8</v>
      </c>
      <c r="B9" s="293" t="s">
        <v>649</v>
      </c>
      <c r="C9" s="285"/>
      <c r="D9" s="285"/>
      <c r="E9" s="285"/>
      <c r="F9" s="285"/>
    </row>
    <row r="10" spans="1:6">
      <c r="A10" s="285">
        <f t="shared" si="0"/>
        <v>9</v>
      </c>
      <c r="B10" s="293" t="s">
        <v>649</v>
      </c>
      <c r="C10" s="285"/>
      <c r="D10" s="285"/>
      <c r="E10" s="285"/>
      <c r="F10" s="285"/>
    </row>
    <row r="11" spans="1:6">
      <c r="A11" s="285">
        <f t="shared" si="0"/>
        <v>10</v>
      </c>
      <c r="B11" s="293" t="s">
        <v>649</v>
      </c>
      <c r="C11" s="285"/>
      <c r="D11" s="285"/>
      <c r="E11" s="285"/>
      <c r="F11" s="285"/>
    </row>
    <row r="12" spans="1:6">
      <c r="A12" s="285">
        <f t="shared" si="0"/>
        <v>11</v>
      </c>
      <c r="B12" s="293" t="s">
        <v>649</v>
      </c>
      <c r="C12" s="285"/>
      <c r="D12" s="285"/>
      <c r="E12" s="285"/>
      <c r="F12" s="285"/>
    </row>
    <row r="13" spans="1:6">
      <c r="A13" s="285">
        <f t="shared" si="0"/>
        <v>12</v>
      </c>
      <c r="B13" s="293" t="s">
        <v>649</v>
      </c>
      <c r="C13" s="285"/>
      <c r="D13" s="285"/>
      <c r="E13" s="285"/>
      <c r="F13" s="285"/>
    </row>
    <row r="14" spans="1:6">
      <c r="A14" s="285">
        <f t="shared" si="0"/>
        <v>13</v>
      </c>
      <c r="B14" s="293" t="s">
        <v>649</v>
      </c>
      <c r="C14" s="285"/>
      <c r="D14" s="285"/>
      <c r="E14" s="285"/>
      <c r="F14" s="285"/>
    </row>
    <row r="15" spans="1:6">
      <c r="A15" s="285">
        <f t="shared" si="0"/>
        <v>14</v>
      </c>
      <c r="B15" s="293" t="s">
        <v>649</v>
      </c>
      <c r="C15" s="285"/>
      <c r="D15" s="285"/>
      <c r="E15" s="285"/>
      <c r="F15" s="285"/>
    </row>
    <row r="16" spans="1:6">
      <c r="A16" s="285">
        <f t="shared" si="0"/>
        <v>15</v>
      </c>
      <c r="B16" s="293" t="s">
        <v>649</v>
      </c>
      <c r="C16" s="285"/>
      <c r="D16" s="285"/>
      <c r="E16" s="285"/>
      <c r="F16" s="285"/>
    </row>
    <row r="17" spans="1:6">
      <c r="A17" s="285">
        <f t="shared" si="0"/>
        <v>16</v>
      </c>
      <c r="B17" s="293" t="s">
        <v>649</v>
      </c>
      <c r="C17" s="285"/>
      <c r="D17" s="285"/>
      <c r="E17" s="285"/>
      <c r="F17" s="285"/>
    </row>
    <row r="18" spans="1:6">
      <c r="A18" s="285">
        <f t="shared" si="0"/>
        <v>17</v>
      </c>
      <c r="B18" s="293" t="s">
        <v>649</v>
      </c>
      <c r="C18" s="285"/>
      <c r="D18" s="285"/>
      <c r="E18" s="285"/>
      <c r="F18" s="285"/>
    </row>
    <row r="19" spans="1:6">
      <c r="A19" s="285">
        <f t="shared" si="0"/>
        <v>18</v>
      </c>
      <c r="B19" s="293" t="s">
        <v>649</v>
      </c>
      <c r="C19" s="285"/>
      <c r="D19" s="285"/>
      <c r="E19" s="285"/>
      <c r="F19" s="285"/>
    </row>
    <row r="20" spans="1:6">
      <c r="A20" s="285">
        <f t="shared" si="0"/>
        <v>19</v>
      </c>
      <c r="B20" s="293" t="s">
        <v>649</v>
      </c>
      <c r="C20" s="285"/>
      <c r="D20" s="285"/>
      <c r="E20" s="285"/>
      <c r="F20" s="285"/>
    </row>
    <row r="21" spans="1:6">
      <c r="A21" s="285">
        <f t="shared" si="0"/>
        <v>20</v>
      </c>
      <c r="B21" s="293" t="s">
        <v>649</v>
      </c>
      <c r="C21" s="285"/>
      <c r="D21" s="285"/>
      <c r="E21" s="285"/>
      <c r="F21" s="285"/>
    </row>
    <row r="22" spans="1:6">
      <c r="A22" s="285">
        <f t="shared" si="0"/>
        <v>21</v>
      </c>
      <c r="B22" s="293" t="s">
        <v>649</v>
      </c>
      <c r="C22" s="285"/>
      <c r="D22" s="285"/>
      <c r="E22" s="285"/>
      <c r="F22" s="285"/>
    </row>
    <row r="23" spans="1:6">
      <c r="A23" s="285">
        <f t="shared" si="0"/>
        <v>22</v>
      </c>
      <c r="B23" s="293" t="s">
        <v>649</v>
      </c>
      <c r="C23" s="285"/>
      <c r="D23" s="285"/>
      <c r="E23" s="285"/>
      <c r="F23" s="285"/>
    </row>
    <row r="24" spans="1:6">
      <c r="A24" s="285">
        <f t="shared" si="0"/>
        <v>23</v>
      </c>
      <c r="B24" s="293" t="s">
        <v>649</v>
      </c>
      <c r="C24" s="285"/>
      <c r="D24" s="285"/>
      <c r="E24" s="285"/>
      <c r="F24" s="285"/>
    </row>
    <row r="25" spans="1:6">
      <c r="A25" s="285">
        <f t="shared" si="0"/>
        <v>24</v>
      </c>
      <c r="B25" s="293" t="s">
        <v>649</v>
      </c>
      <c r="C25" s="285"/>
      <c r="D25" s="285"/>
      <c r="E25" s="285"/>
      <c r="F25" s="285"/>
    </row>
    <row r="26" spans="1:6">
      <c r="A26" s="285">
        <f t="shared" si="0"/>
        <v>25</v>
      </c>
      <c r="B26" s="293" t="s">
        <v>649</v>
      </c>
      <c r="C26" s="285"/>
      <c r="D26" s="285"/>
      <c r="E26" s="285"/>
      <c r="F26" s="285"/>
    </row>
    <row r="27" spans="1:6">
      <c r="A27" s="285">
        <f t="shared" si="0"/>
        <v>26</v>
      </c>
      <c r="B27" s="293" t="s">
        <v>649</v>
      </c>
      <c r="C27" s="285"/>
      <c r="D27" s="285"/>
      <c r="E27" s="285"/>
      <c r="F27" s="285"/>
    </row>
    <row r="28" spans="1:6">
      <c r="A28" s="285">
        <f t="shared" si="0"/>
        <v>27</v>
      </c>
      <c r="B28" s="293" t="s">
        <v>649</v>
      </c>
      <c r="C28" s="285"/>
      <c r="D28" s="285"/>
      <c r="E28" s="285"/>
      <c r="F28" s="285"/>
    </row>
    <row r="29" spans="1:6">
      <c r="A29" s="285">
        <f t="shared" si="0"/>
        <v>28</v>
      </c>
      <c r="B29" s="293" t="s">
        <v>649</v>
      </c>
      <c r="C29" s="285"/>
      <c r="D29" s="285"/>
      <c r="E29" s="285"/>
      <c r="F29" s="285"/>
    </row>
    <row r="30" spans="1:6">
      <c r="A30" s="285">
        <f t="shared" si="0"/>
        <v>29</v>
      </c>
      <c r="B30" s="293" t="s">
        <v>649</v>
      </c>
      <c r="C30" s="285"/>
      <c r="D30" s="285"/>
      <c r="E30" s="285"/>
      <c r="F30" s="285"/>
    </row>
    <row r="31" spans="1:6">
      <c r="A31" s="285">
        <f t="shared" si="0"/>
        <v>30</v>
      </c>
      <c r="B31" s="293" t="s">
        <v>649</v>
      </c>
      <c r="C31" s="285"/>
      <c r="D31" s="285"/>
      <c r="E31" s="285"/>
      <c r="F31" s="285"/>
    </row>
    <row r="32" spans="1:6">
      <c r="A32" s="285">
        <f t="shared" si="0"/>
        <v>31</v>
      </c>
      <c r="B32" s="293" t="s">
        <v>649</v>
      </c>
      <c r="C32" s="285"/>
      <c r="D32" s="285"/>
      <c r="E32" s="285"/>
      <c r="F32" s="285"/>
    </row>
    <row r="33" spans="1:6">
      <c r="A33" s="285">
        <f t="shared" si="0"/>
        <v>32</v>
      </c>
      <c r="B33" s="293" t="s">
        <v>649</v>
      </c>
      <c r="C33" s="285"/>
      <c r="D33" s="285"/>
      <c r="E33" s="285"/>
      <c r="F33" s="285"/>
    </row>
    <row r="34" spans="1:6">
      <c r="A34" s="285">
        <f t="shared" si="0"/>
        <v>33</v>
      </c>
      <c r="B34" s="293" t="s">
        <v>649</v>
      </c>
      <c r="C34" s="285"/>
      <c r="D34" s="285"/>
      <c r="E34" s="285"/>
      <c r="F34" s="285"/>
    </row>
    <row r="35" spans="1:6">
      <c r="A35" s="285">
        <f t="shared" si="0"/>
        <v>34</v>
      </c>
      <c r="B35" s="293" t="s">
        <v>649</v>
      </c>
      <c r="C35" s="285"/>
      <c r="D35" s="285"/>
      <c r="E35" s="285"/>
      <c r="F35" s="285"/>
    </row>
    <row r="36" spans="1:6">
      <c r="A36" s="285">
        <f t="shared" si="0"/>
        <v>35</v>
      </c>
      <c r="B36" s="293" t="s">
        <v>649</v>
      </c>
      <c r="C36" s="285"/>
      <c r="D36" s="285"/>
      <c r="E36" s="285"/>
      <c r="F36" s="285"/>
    </row>
    <row r="37" spans="1:6">
      <c r="A37" s="285">
        <f t="shared" si="0"/>
        <v>36</v>
      </c>
      <c r="B37" s="293" t="s">
        <v>649</v>
      </c>
      <c r="C37" s="285"/>
      <c r="D37" s="285"/>
      <c r="E37" s="285"/>
      <c r="F37" s="285"/>
    </row>
    <row r="38" spans="1:6">
      <c r="A38" s="285">
        <f t="shared" si="0"/>
        <v>37</v>
      </c>
      <c r="B38" s="293" t="s">
        <v>649</v>
      </c>
      <c r="C38" s="285"/>
      <c r="D38" s="285"/>
      <c r="E38" s="285"/>
      <c r="F38" s="285"/>
    </row>
    <row r="39" spans="1:6">
      <c r="A39" s="285">
        <f t="shared" si="0"/>
        <v>38</v>
      </c>
      <c r="B39" s="293" t="s">
        <v>649</v>
      </c>
      <c r="C39" s="285"/>
      <c r="D39" s="285"/>
      <c r="E39" s="285"/>
      <c r="F39" s="285"/>
    </row>
    <row r="40" spans="1:6">
      <c r="A40" s="285">
        <f t="shared" si="0"/>
        <v>39</v>
      </c>
      <c r="B40" s="293" t="s">
        <v>649</v>
      </c>
      <c r="C40" s="285"/>
      <c r="D40" s="285"/>
      <c r="E40" s="285"/>
      <c r="F40" s="285"/>
    </row>
    <row r="41" spans="1:6">
      <c r="A41" s="285">
        <f t="shared" si="0"/>
        <v>40</v>
      </c>
      <c r="B41" s="293" t="s">
        <v>649</v>
      </c>
      <c r="C41" s="285"/>
      <c r="D41" s="285"/>
      <c r="E41" s="285"/>
      <c r="F41" s="285"/>
    </row>
    <row r="42" spans="1:6">
      <c r="A42" s="285">
        <f t="shared" si="0"/>
        <v>41</v>
      </c>
      <c r="B42" s="293" t="s">
        <v>649</v>
      </c>
      <c r="C42" s="285"/>
      <c r="D42" s="285"/>
      <c r="E42" s="285"/>
      <c r="F42" s="285"/>
    </row>
    <row r="43" spans="1:6">
      <c r="A43" s="285">
        <f t="shared" si="0"/>
        <v>42</v>
      </c>
      <c r="B43" s="293" t="s">
        <v>649</v>
      </c>
      <c r="C43" s="285"/>
      <c r="D43" s="285"/>
      <c r="E43" s="285"/>
      <c r="F43" s="285"/>
    </row>
    <row r="44" spans="1:6">
      <c r="A44" s="285">
        <f t="shared" si="0"/>
        <v>43</v>
      </c>
      <c r="B44" s="293" t="s">
        <v>652</v>
      </c>
      <c r="C44" s="285"/>
      <c r="D44" s="285"/>
      <c r="E44" s="285"/>
      <c r="F44" s="285"/>
    </row>
    <row r="45" spans="1:6">
      <c r="A45" s="285">
        <f t="shared" si="0"/>
        <v>44</v>
      </c>
      <c r="B45" s="293" t="s">
        <v>652</v>
      </c>
      <c r="C45" s="285"/>
      <c r="D45" s="285"/>
      <c r="E45" s="285"/>
      <c r="F45" s="285"/>
    </row>
    <row r="46" spans="1:6">
      <c r="A46" s="285">
        <f t="shared" si="0"/>
        <v>45</v>
      </c>
      <c r="B46" s="293" t="s">
        <v>652</v>
      </c>
      <c r="C46" s="285"/>
      <c r="D46" s="285"/>
      <c r="E46" s="285"/>
      <c r="F46" s="285"/>
    </row>
    <row r="47" spans="1:6">
      <c r="A47" s="285">
        <f t="shared" si="0"/>
        <v>46</v>
      </c>
      <c r="B47" s="293" t="s">
        <v>652</v>
      </c>
      <c r="C47" s="285"/>
      <c r="D47" s="285"/>
      <c r="E47" s="285"/>
      <c r="F47" s="285"/>
    </row>
    <row r="48" spans="1:6">
      <c r="A48" s="285">
        <f t="shared" si="0"/>
        <v>47</v>
      </c>
      <c r="B48" s="293" t="s">
        <v>652</v>
      </c>
      <c r="C48" s="285"/>
      <c r="D48" s="285"/>
      <c r="E48" s="285"/>
      <c r="F48" s="285"/>
    </row>
    <row r="49" spans="1:6">
      <c r="A49" s="285">
        <f t="shared" si="0"/>
        <v>48</v>
      </c>
      <c r="B49" s="293" t="s">
        <v>652</v>
      </c>
      <c r="C49" s="285"/>
      <c r="D49" s="285"/>
      <c r="E49" s="285"/>
      <c r="F49" s="285"/>
    </row>
    <row r="50" spans="1:6">
      <c r="A50" s="285">
        <f t="shared" si="0"/>
        <v>49</v>
      </c>
      <c r="B50" s="293" t="s">
        <v>652</v>
      </c>
      <c r="C50" s="285"/>
      <c r="D50" s="285"/>
      <c r="E50" s="285"/>
      <c r="F50" s="285"/>
    </row>
    <row r="51" spans="1:6">
      <c r="A51" s="285">
        <f t="shared" si="0"/>
        <v>50</v>
      </c>
      <c r="B51" s="293" t="s">
        <v>652</v>
      </c>
      <c r="C51" s="285"/>
      <c r="D51" s="285"/>
      <c r="E51" s="285"/>
      <c r="F51" s="285"/>
    </row>
    <row r="52" spans="1:6">
      <c r="A52" s="285">
        <f t="shared" si="0"/>
        <v>51</v>
      </c>
      <c r="B52" s="293" t="s">
        <v>652</v>
      </c>
      <c r="C52" s="285"/>
      <c r="D52" s="285"/>
      <c r="E52" s="285"/>
      <c r="F52" s="285"/>
    </row>
    <row r="53" spans="1:6">
      <c r="A53" s="285">
        <f t="shared" si="0"/>
        <v>52</v>
      </c>
      <c r="B53" s="293" t="s">
        <v>652</v>
      </c>
      <c r="C53" s="285"/>
      <c r="D53" s="285"/>
      <c r="E53" s="285"/>
      <c r="F53" s="285"/>
    </row>
    <row r="54" spans="1:6">
      <c r="A54" s="285">
        <f t="shared" si="0"/>
        <v>53</v>
      </c>
      <c r="B54" s="293" t="s">
        <v>652</v>
      </c>
      <c r="C54" s="285"/>
      <c r="D54" s="285"/>
      <c r="E54" s="285"/>
      <c r="F54" s="285"/>
    </row>
    <row r="55" spans="1:6">
      <c r="A55" s="285">
        <f t="shared" si="0"/>
        <v>54</v>
      </c>
      <c r="B55" s="293" t="s">
        <v>652</v>
      </c>
      <c r="C55" s="285"/>
      <c r="D55" s="285"/>
      <c r="E55" s="285"/>
      <c r="F55" s="285"/>
    </row>
    <row r="56" spans="1:6">
      <c r="A56" s="285">
        <f t="shared" si="0"/>
        <v>55</v>
      </c>
      <c r="B56" s="293" t="s">
        <v>652</v>
      </c>
      <c r="C56" s="285"/>
      <c r="D56" s="285"/>
      <c r="E56" s="285"/>
      <c r="F56" s="285"/>
    </row>
    <row r="57" spans="1:6">
      <c r="A57" s="285">
        <f t="shared" si="0"/>
        <v>56</v>
      </c>
      <c r="B57" s="293" t="s">
        <v>652</v>
      </c>
      <c r="C57" s="285"/>
      <c r="D57" s="285"/>
      <c r="E57" s="285"/>
      <c r="F57" s="285"/>
    </row>
    <row r="58" spans="1:6">
      <c r="A58" s="285">
        <f t="shared" si="0"/>
        <v>57</v>
      </c>
      <c r="B58" s="293" t="s">
        <v>652</v>
      </c>
      <c r="C58" s="285"/>
      <c r="D58" s="285"/>
      <c r="E58" s="285"/>
      <c r="F58" s="285"/>
    </row>
    <row r="59" spans="1:6">
      <c r="A59" s="285">
        <f t="shared" si="0"/>
        <v>58</v>
      </c>
      <c r="B59" s="293" t="s">
        <v>652</v>
      </c>
      <c r="C59" s="285"/>
      <c r="D59" s="285"/>
      <c r="E59" s="285"/>
      <c r="F59" s="285"/>
    </row>
    <row r="60" spans="1:6">
      <c r="A60" s="285">
        <f t="shared" si="0"/>
        <v>59</v>
      </c>
      <c r="B60" s="293" t="s">
        <v>652</v>
      </c>
      <c r="C60" s="285"/>
      <c r="D60" s="285"/>
      <c r="E60" s="285"/>
      <c r="F60" s="285"/>
    </row>
    <row r="61" spans="1:6">
      <c r="A61" s="285">
        <f t="shared" si="0"/>
        <v>60</v>
      </c>
      <c r="B61" s="293" t="s">
        <v>652</v>
      </c>
      <c r="C61" s="285"/>
      <c r="D61" s="285"/>
      <c r="E61" s="285"/>
      <c r="F61" s="285"/>
    </row>
    <row r="62" spans="1:6">
      <c r="A62" s="285">
        <f t="shared" si="0"/>
        <v>61</v>
      </c>
      <c r="B62" s="293" t="s">
        <v>652</v>
      </c>
      <c r="C62" s="285"/>
      <c r="D62" s="285"/>
      <c r="E62" s="285"/>
      <c r="F62" s="285"/>
    </row>
    <row r="63" spans="1:6">
      <c r="A63" s="285">
        <f t="shared" si="0"/>
        <v>62</v>
      </c>
      <c r="B63" s="293" t="s">
        <v>652</v>
      </c>
      <c r="C63" s="285"/>
      <c r="D63" s="285"/>
      <c r="E63" s="285"/>
      <c r="F63" s="285"/>
    </row>
    <row r="64" spans="1:6">
      <c r="A64" s="285">
        <f t="shared" si="0"/>
        <v>63</v>
      </c>
      <c r="B64" s="293" t="s">
        <v>652</v>
      </c>
      <c r="C64" s="285"/>
      <c r="D64" s="285"/>
      <c r="E64" s="285"/>
      <c r="F64" s="285"/>
    </row>
    <row r="65" spans="1:6">
      <c r="A65" s="285">
        <f t="shared" si="0"/>
        <v>64</v>
      </c>
      <c r="B65" s="293" t="s">
        <v>652</v>
      </c>
      <c r="C65" s="285"/>
      <c r="D65" s="285"/>
      <c r="E65" s="285"/>
      <c r="F65" s="285"/>
    </row>
    <row r="66" spans="1:6">
      <c r="A66" s="285">
        <f t="shared" si="0"/>
        <v>65</v>
      </c>
      <c r="B66" s="293" t="s">
        <v>652</v>
      </c>
      <c r="C66" s="285"/>
      <c r="D66" s="285"/>
      <c r="E66" s="285"/>
      <c r="F66" s="285"/>
    </row>
    <row r="67" spans="1:6">
      <c r="A67" s="285">
        <f t="shared" si="0"/>
        <v>66</v>
      </c>
      <c r="B67" s="293" t="s">
        <v>652</v>
      </c>
      <c r="C67" s="285"/>
      <c r="D67" s="285"/>
      <c r="E67" s="285"/>
      <c r="F67" s="285"/>
    </row>
    <row r="68" spans="1:6">
      <c r="A68" s="285">
        <f t="shared" ref="A68:A131" si="1">A67+1</f>
        <v>67</v>
      </c>
      <c r="B68" s="293" t="s">
        <v>652</v>
      </c>
      <c r="C68" s="285"/>
      <c r="D68" s="285"/>
      <c r="E68" s="285"/>
      <c r="F68" s="285"/>
    </row>
    <row r="69" spans="1:6">
      <c r="A69" s="285">
        <f t="shared" si="1"/>
        <v>68</v>
      </c>
      <c r="B69" s="293" t="s">
        <v>652</v>
      </c>
      <c r="C69" s="285"/>
      <c r="D69" s="285"/>
      <c r="E69" s="285"/>
      <c r="F69" s="285"/>
    </row>
    <row r="70" spans="1:6">
      <c r="A70" s="285">
        <f t="shared" si="1"/>
        <v>69</v>
      </c>
      <c r="B70" s="293" t="s">
        <v>652</v>
      </c>
      <c r="C70" s="285"/>
      <c r="D70" s="285"/>
      <c r="E70" s="285"/>
      <c r="F70" s="285"/>
    </row>
    <row r="71" spans="1:6">
      <c r="A71" s="285">
        <f t="shared" si="1"/>
        <v>70</v>
      </c>
      <c r="B71" s="293" t="s">
        <v>652</v>
      </c>
      <c r="C71" s="285"/>
      <c r="D71" s="285"/>
      <c r="E71" s="285"/>
      <c r="F71" s="285"/>
    </row>
    <row r="72" spans="1:6">
      <c r="A72" s="285">
        <f t="shared" si="1"/>
        <v>71</v>
      </c>
      <c r="B72" s="293" t="s">
        <v>652</v>
      </c>
      <c r="C72" s="285"/>
      <c r="D72" s="285"/>
      <c r="E72" s="285"/>
      <c r="F72" s="285"/>
    </row>
    <row r="73" spans="1:6">
      <c r="A73" s="285">
        <f t="shared" si="1"/>
        <v>72</v>
      </c>
      <c r="B73" s="293" t="s">
        <v>652</v>
      </c>
      <c r="C73" s="285"/>
      <c r="D73" s="285"/>
      <c r="E73" s="285"/>
      <c r="F73" s="285"/>
    </row>
    <row r="74" spans="1:6">
      <c r="A74" s="285">
        <f t="shared" si="1"/>
        <v>73</v>
      </c>
      <c r="B74" s="293" t="s">
        <v>652</v>
      </c>
      <c r="C74" s="285"/>
      <c r="D74" s="285"/>
      <c r="E74" s="285"/>
      <c r="F74" s="285"/>
    </row>
    <row r="75" spans="1:6">
      <c r="A75" s="285">
        <f t="shared" si="1"/>
        <v>74</v>
      </c>
      <c r="B75" s="293" t="s">
        <v>652</v>
      </c>
      <c r="C75" s="285"/>
      <c r="D75" s="285"/>
      <c r="E75" s="285"/>
      <c r="F75" s="285"/>
    </row>
    <row r="76" spans="1:6">
      <c r="A76" s="285">
        <f t="shared" si="1"/>
        <v>75</v>
      </c>
      <c r="B76" s="293" t="s">
        <v>652</v>
      </c>
      <c r="C76" s="285"/>
      <c r="D76" s="285"/>
      <c r="E76" s="285"/>
      <c r="F76" s="285"/>
    </row>
    <row r="77" spans="1:6">
      <c r="A77" s="285">
        <f t="shared" si="1"/>
        <v>76</v>
      </c>
      <c r="B77" s="293" t="s">
        <v>652</v>
      </c>
      <c r="C77" s="285"/>
      <c r="D77" s="285"/>
      <c r="E77" s="285"/>
      <c r="F77" s="285"/>
    </row>
    <row r="78" spans="1:6">
      <c r="A78" s="285">
        <f t="shared" si="1"/>
        <v>77</v>
      </c>
      <c r="B78" s="293" t="s">
        <v>652</v>
      </c>
      <c r="C78" s="285"/>
      <c r="D78" s="285"/>
      <c r="E78" s="285"/>
      <c r="F78" s="285"/>
    </row>
    <row r="79" spans="1:6">
      <c r="A79" s="285">
        <f t="shared" si="1"/>
        <v>78</v>
      </c>
      <c r="B79" s="293" t="s">
        <v>652</v>
      </c>
      <c r="C79" s="285"/>
      <c r="D79" s="285"/>
      <c r="E79" s="285"/>
      <c r="F79" s="285"/>
    </row>
    <row r="80" spans="1:6">
      <c r="A80" s="285">
        <f t="shared" si="1"/>
        <v>79</v>
      </c>
      <c r="B80" s="293" t="s">
        <v>652</v>
      </c>
      <c r="C80" s="285"/>
      <c r="D80" s="285"/>
      <c r="E80" s="285"/>
      <c r="F80" s="285"/>
    </row>
    <row r="81" spans="1:6">
      <c r="A81" s="285">
        <f t="shared" si="1"/>
        <v>80</v>
      </c>
      <c r="B81" s="293" t="s">
        <v>652</v>
      </c>
      <c r="C81" s="285"/>
      <c r="D81" s="285"/>
      <c r="E81" s="285"/>
      <c r="F81" s="285"/>
    </row>
    <row r="82" spans="1:6">
      <c r="A82" s="285">
        <f t="shared" si="1"/>
        <v>81</v>
      </c>
      <c r="B82" s="293" t="s">
        <v>652</v>
      </c>
      <c r="C82" s="285"/>
      <c r="D82" s="285"/>
      <c r="E82" s="285"/>
      <c r="F82" s="285"/>
    </row>
    <row r="83" spans="1:6">
      <c r="A83" s="285">
        <f t="shared" si="1"/>
        <v>82</v>
      </c>
      <c r="B83" s="293" t="s">
        <v>652</v>
      </c>
      <c r="C83" s="285"/>
      <c r="D83" s="285"/>
      <c r="E83" s="285"/>
      <c r="F83" s="285"/>
    </row>
    <row r="84" spans="1:6">
      <c r="A84" s="285">
        <f t="shared" si="1"/>
        <v>83</v>
      </c>
      <c r="B84" s="293" t="s">
        <v>652</v>
      </c>
      <c r="C84" s="285"/>
      <c r="D84" s="285"/>
      <c r="E84" s="285"/>
      <c r="F84" s="285"/>
    </row>
    <row r="85" spans="1:6">
      <c r="A85" s="285">
        <f t="shared" si="1"/>
        <v>84</v>
      </c>
      <c r="B85" s="293" t="s">
        <v>652</v>
      </c>
      <c r="C85" s="285"/>
      <c r="D85" s="285"/>
      <c r="E85" s="285"/>
      <c r="F85" s="285"/>
    </row>
    <row r="86" spans="1:6">
      <c r="A86" s="285">
        <f t="shared" si="1"/>
        <v>85</v>
      </c>
      <c r="B86" s="293" t="s">
        <v>652</v>
      </c>
      <c r="C86" s="285"/>
      <c r="D86" s="285"/>
      <c r="E86" s="285"/>
      <c r="F86" s="285"/>
    </row>
    <row r="87" spans="1:6">
      <c r="A87" s="285">
        <f t="shared" si="1"/>
        <v>86</v>
      </c>
      <c r="B87" s="293" t="s">
        <v>652</v>
      </c>
      <c r="C87" s="285"/>
      <c r="D87" s="285"/>
      <c r="E87" s="285"/>
      <c r="F87" s="285"/>
    </row>
    <row r="88" spans="1:6">
      <c r="A88" s="285">
        <f t="shared" si="1"/>
        <v>87</v>
      </c>
      <c r="B88" s="293" t="s">
        <v>652</v>
      </c>
      <c r="C88" s="285"/>
      <c r="D88" s="285"/>
      <c r="E88" s="285"/>
      <c r="F88" s="285"/>
    </row>
    <row r="89" spans="1:6">
      <c r="A89" s="285">
        <f t="shared" si="1"/>
        <v>88</v>
      </c>
      <c r="B89" s="293" t="s">
        <v>652</v>
      </c>
      <c r="C89" s="285"/>
      <c r="D89" s="285"/>
      <c r="E89" s="285"/>
      <c r="F89" s="285"/>
    </row>
    <row r="90" spans="1:6">
      <c r="A90" s="285">
        <f t="shared" si="1"/>
        <v>89</v>
      </c>
      <c r="B90" s="293" t="s">
        <v>652</v>
      </c>
      <c r="C90" s="285"/>
      <c r="D90" s="285"/>
      <c r="E90" s="285"/>
      <c r="F90" s="285"/>
    </row>
    <row r="91" spans="1:6">
      <c r="A91" s="285">
        <f t="shared" si="1"/>
        <v>90</v>
      </c>
      <c r="B91" s="293" t="s">
        <v>652</v>
      </c>
      <c r="C91" s="285"/>
      <c r="D91" s="285"/>
      <c r="E91" s="285"/>
      <c r="F91" s="285"/>
    </row>
    <row r="92" spans="1:6">
      <c r="A92" s="285">
        <f t="shared" si="1"/>
        <v>91</v>
      </c>
      <c r="B92" s="293" t="s">
        <v>652</v>
      </c>
      <c r="C92" s="285"/>
      <c r="D92" s="285"/>
      <c r="E92" s="285"/>
      <c r="F92" s="285"/>
    </row>
    <row r="93" spans="1:6">
      <c r="A93" s="285">
        <f t="shared" si="1"/>
        <v>92</v>
      </c>
      <c r="B93" s="293" t="s">
        <v>652</v>
      </c>
      <c r="C93" s="285"/>
      <c r="D93" s="285"/>
      <c r="E93" s="285"/>
      <c r="F93" s="285"/>
    </row>
    <row r="94" spans="1:6">
      <c r="A94" s="285">
        <f t="shared" si="1"/>
        <v>93</v>
      </c>
      <c r="B94" s="293" t="s">
        <v>652</v>
      </c>
      <c r="C94" s="285"/>
      <c r="D94" s="285"/>
      <c r="E94" s="285"/>
      <c r="F94" s="285"/>
    </row>
    <row r="95" spans="1:6">
      <c r="A95" s="285">
        <f t="shared" si="1"/>
        <v>94</v>
      </c>
      <c r="B95" s="293" t="s">
        <v>652</v>
      </c>
      <c r="C95" s="285"/>
      <c r="D95" s="285"/>
      <c r="E95" s="285"/>
      <c r="F95" s="285"/>
    </row>
    <row r="96" spans="1:6">
      <c r="A96" s="285">
        <f t="shared" si="1"/>
        <v>95</v>
      </c>
      <c r="B96" s="293" t="s">
        <v>652</v>
      </c>
      <c r="C96" s="285"/>
      <c r="D96" s="285"/>
      <c r="E96" s="285"/>
      <c r="F96" s="285"/>
    </row>
    <row r="97" spans="1:6">
      <c r="A97" s="285">
        <f t="shared" si="1"/>
        <v>96</v>
      </c>
      <c r="B97" s="293" t="s">
        <v>652</v>
      </c>
      <c r="C97" s="285"/>
      <c r="D97" s="285"/>
      <c r="E97" s="285"/>
      <c r="F97" s="285"/>
    </row>
    <row r="98" spans="1:6">
      <c r="A98" s="285">
        <f t="shared" si="1"/>
        <v>97</v>
      </c>
      <c r="B98" s="293" t="s">
        <v>652</v>
      </c>
      <c r="C98" s="285"/>
      <c r="D98" s="285"/>
      <c r="E98" s="285"/>
      <c r="F98" s="285"/>
    </row>
    <row r="99" spans="1:6">
      <c r="A99" s="285">
        <f t="shared" si="1"/>
        <v>98</v>
      </c>
      <c r="B99" s="293" t="s">
        <v>652</v>
      </c>
      <c r="C99" s="285"/>
      <c r="D99" s="285"/>
      <c r="E99" s="285"/>
      <c r="F99" s="285"/>
    </row>
    <row r="100" spans="1:6">
      <c r="A100" s="285">
        <f t="shared" si="1"/>
        <v>99</v>
      </c>
      <c r="B100" s="293" t="s">
        <v>652</v>
      </c>
      <c r="C100" s="285"/>
      <c r="D100" s="285"/>
      <c r="E100" s="285"/>
      <c r="F100" s="285"/>
    </row>
    <row r="101" spans="1:6">
      <c r="A101" s="285">
        <f t="shared" si="1"/>
        <v>100</v>
      </c>
      <c r="B101" s="293" t="s">
        <v>652</v>
      </c>
      <c r="C101" s="285"/>
      <c r="D101" s="285"/>
      <c r="E101" s="285"/>
      <c r="F101" s="285"/>
    </row>
    <row r="102" spans="1:6">
      <c r="A102" s="285">
        <f t="shared" si="1"/>
        <v>101</v>
      </c>
      <c r="B102" s="293" t="s">
        <v>652</v>
      </c>
      <c r="C102" s="285"/>
      <c r="D102" s="285"/>
      <c r="E102" s="285"/>
      <c r="F102" s="285"/>
    </row>
    <row r="103" spans="1:6">
      <c r="A103" s="285">
        <f t="shared" si="1"/>
        <v>102</v>
      </c>
      <c r="B103" s="293" t="s">
        <v>652</v>
      </c>
      <c r="C103" s="285"/>
      <c r="D103" s="285"/>
      <c r="E103" s="285"/>
      <c r="F103" s="285"/>
    </row>
    <row r="104" spans="1:6">
      <c r="A104" s="285">
        <f t="shared" si="1"/>
        <v>103</v>
      </c>
      <c r="B104" s="293" t="s">
        <v>652</v>
      </c>
      <c r="C104" s="285"/>
      <c r="D104" s="285"/>
      <c r="E104" s="285"/>
      <c r="F104" s="285"/>
    </row>
    <row r="105" spans="1:6">
      <c r="A105" s="285">
        <f t="shared" si="1"/>
        <v>104</v>
      </c>
      <c r="B105" s="293" t="s">
        <v>652</v>
      </c>
      <c r="C105" s="285"/>
      <c r="D105" s="285"/>
      <c r="E105" s="285"/>
      <c r="F105" s="285"/>
    </row>
    <row r="106" spans="1:6">
      <c r="A106" s="285">
        <f t="shared" si="1"/>
        <v>105</v>
      </c>
      <c r="B106" s="293" t="s">
        <v>652</v>
      </c>
      <c r="C106" s="285"/>
      <c r="D106" s="285"/>
      <c r="E106" s="285"/>
      <c r="F106" s="285"/>
    </row>
    <row r="107" spans="1:6">
      <c r="A107" s="285">
        <f t="shared" si="1"/>
        <v>106</v>
      </c>
      <c r="B107" s="293" t="s">
        <v>652</v>
      </c>
      <c r="C107" s="285"/>
      <c r="D107" s="285"/>
      <c r="E107" s="285"/>
      <c r="F107" s="285"/>
    </row>
    <row r="108" spans="1:6">
      <c r="A108" s="285">
        <f t="shared" si="1"/>
        <v>107</v>
      </c>
      <c r="B108" s="293" t="s">
        <v>652</v>
      </c>
      <c r="C108" s="285"/>
      <c r="D108" s="285"/>
      <c r="E108" s="285"/>
      <c r="F108" s="285"/>
    </row>
    <row r="109" spans="1:6">
      <c r="A109" s="285">
        <f t="shared" si="1"/>
        <v>108</v>
      </c>
      <c r="B109" s="293" t="s">
        <v>652</v>
      </c>
      <c r="C109" s="285"/>
      <c r="D109" s="285"/>
      <c r="E109" s="285"/>
      <c r="F109" s="285"/>
    </row>
    <row r="110" spans="1:6">
      <c r="A110" s="285">
        <f t="shared" si="1"/>
        <v>109</v>
      </c>
      <c r="B110" s="293" t="s">
        <v>652</v>
      </c>
      <c r="C110" s="285"/>
      <c r="D110" s="285"/>
      <c r="E110" s="285"/>
      <c r="F110" s="285"/>
    </row>
    <row r="111" spans="1:6">
      <c r="A111" s="285">
        <f t="shared" si="1"/>
        <v>110</v>
      </c>
      <c r="B111" s="293" t="s">
        <v>652</v>
      </c>
      <c r="C111" s="285"/>
      <c r="D111" s="285"/>
      <c r="E111" s="285"/>
      <c r="F111" s="285"/>
    </row>
    <row r="112" spans="1:6">
      <c r="A112" s="285">
        <f t="shared" si="1"/>
        <v>111</v>
      </c>
      <c r="B112" s="293" t="s">
        <v>652</v>
      </c>
      <c r="C112" s="285"/>
      <c r="D112" s="285"/>
      <c r="E112" s="285"/>
      <c r="F112" s="285"/>
    </row>
    <row r="113" spans="1:6">
      <c r="A113" s="285">
        <f t="shared" si="1"/>
        <v>112</v>
      </c>
      <c r="B113" s="293" t="s">
        <v>652</v>
      </c>
      <c r="C113" s="285"/>
      <c r="D113" s="285"/>
      <c r="E113" s="285"/>
      <c r="F113" s="285"/>
    </row>
    <row r="114" spans="1:6">
      <c r="A114" s="285">
        <f t="shared" si="1"/>
        <v>113</v>
      </c>
      <c r="B114" s="293" t="s">
        <v>652</v>
      </c>
      <c r="C114" s="285"/>
      <c r="D114" s="285"/>
      <c r="E114" s="285"/>
      <c r="F114" s="285"/>
    </row>
    <row r="115" spans="1:6">
      <c r="A115" s="285">
        <f t="shared" si="1"/>
        <v>114</v>
      </c>
      <c r="B115" s="293" t="s">
        <v>652</v>
      </c>
      <c r="C115" s="285"/>
      <c r="D115" s="285"/>
      <c r="E115" s="285"/>
      <c r="F115" s="285"/>
    </row>
    <row r="116" spans="1:6">
      <c r="A116" s="285">
        <f t="shared" si="1"/>
        <v>115</v>
      </c>
      <c r="B116" s="293" t="s">
        <v>652</v>
      </c>
      <c r="C116" s="285"/>
      <c r="D116" s="285"/>
      <c r="E116" s="285"/>
      <c r="F116" s="285"/>
    </row>
    <row r="117" spans="1:6">
      <c r="A117" s="285">
        <f t="shared" si="1"/>
        <v>116</v>
      </c>
      <c r="B117" s="293" t="s">
        <v>652</v>
      </c>
      <c r="C117" s="285"/>
      <c r="D117" s="285"/>
      <c r="E117" s="285"/>
      <c r="F117" s="285"/>
    </row>
    <row r="118" spans="1:6">
      <c r="A118" s="285">
        <f t="shared" si="1"/>
        <v>117</v>
      </c>
      <c r="B118" s="293" t="s">
        <v>652</v>
      </c>
      <c r="C118" s="285"/>
      <c r="D118" s="285"/>
      <c r="E118" s="285"/>
      <c r="F118" s="285"/>
    </row>
    <row r="119" spans="1:6">
      <c r="A119" s="285">
        <f t="shared" si="1"/>
        <v>118</v>
      </c>
      <c r="B119" s="293" t="s">
        <v>652</v>
      </c>
      <c r="C119" s="285"/>
      <c r="D119" s="285"/>
      <c r="E119" s="285"/>
      <c r="F119" s="285"/>
    </row>
    <row r="120" spans="1:6">
      <c r="A120" s="285">
        <f t="shared" si="1"/>
        <v>119</v>
      </c>
      <c r="B120" s="293" t="s">
        <v>652</v>
      </c>
      <c r="C120" s="285"/>
      <c r="D120" s="285"/>
      <c r="E120" s="285"/>
      <c r="F120" s="285"/>
    </row>
    <row r="121" spans="1:6">
      <c r="A121" s="285">
        <f t="shared" si="1"/>
        <v>120</v>
      </c>
      <c r="B121" s="293" t="s">
        <v>652</v>
      </c>
      <c r="C121" s="285"/>
      <c r="D121" s="285"/>
      <c r="E121" s="285"/>
      <c r="F121" s="285"/>
    </row>
    <row r="122" spans="1:6">
      <c r="A122" s="285">
        <f t="shared" si="1"/>
        <v>121</v>
      </c>
      <c r="B122" s="293" t="s">
        <v>652</v>
      </c>
      <c r="C122" s="285"/>
      <c r="D122" s="285"/>
      <c r="E122" s="285"/>
      <c r="F122" s="285"/>
    </row>
    <row r="123" spans="1:6">
      <c r="A123" s="285">
        <f t="shared" si="1"/>
        <v>122</v>
      </c>
      <c r="B123" s="293" t="s">
        <v>652</v>
      </c>
      <c r="C123" s="285"/>
      <c r="D123" s="285"/>
      <c r="E123" s="285"/>
      <c r="F123" s="285"/>
    </row>
    <row r="124" spans="1:6">
      <c r="A124" s="285">
        <f t="shared" si="1"/>
        <v>123</v>
      </c>
      <c r="B124" s="293" t="s">
        <v>652</v>
      </c>
      <c r="C124" s="285"/>
      <c r="D124" s="285"/>
      <c r="E124" s="285"/>
      <c r="F124" s="285"/>
    </row>
    <row r="125" spans="1:6">
      <c r="A125" s="285">
        <f t="shared" si="1"/>
        <v>124</v>
      </c>
      <c r="B125" s="293" t="s">
        <v>652</v>
      </c>
      <c r="C125" s="285"/>
      <c r="D125" s="285"/>
      <c r="E125" s="285"/>
      <c r="F125" s="285"/>
    </row>
    <row r="126" spans="1:6">
      <c r="A126" s="285">
        <f t="shared" si="1"/>
        <v>125</v>
      </c>
      <c r="B126" s="293" t="s">
        <v>652</v>
      </c>
      <c r="C126" s="285"/>
      <c r="D126" s="285"/>
      <c r="E126" s="285"/>
      <c r="F126" s="285"/>
    </row>
    <row r="127" spans="1:6">
      <c r="A127" s="285">
        <f t="shared" si="1"/>
        <v>126</v>
      </c>
      <c r="B127" s="293" t="s">
        <v>652</v>
      </c>
      <c r="C127" s="285"/>
      <c r="D127" s="285"/>
      <c r="E127" s="285"/>
      <c r="F127" s="285"/>
    </row>
    <row r="128" spans="1:6">
      <c r="A128" s="285">
        <f t="shared" si="1"/>
        <v>127</v>
      </c>
      <c r="B128" s="293" t="s">
        <v>652</v>
      </c>
      <c r="C128" s="285"/>
      <c r="D128" s="285"/>
      <c r="E128" s="285"/>
      <c r="F128" s="285"/>
    </row>
    <row r="129" spans="1:6">
      <c r="A129" s="285">
        <f t="shared" si="1"/>
        <v>128</v>
      </c>
      <c r="B129" s="293" t="s">
        <v>652</v>
      </c>
      <c r="C129" s="285"/>
      <c r="D129" s="285"/>
      <c r="E129" s="285"/>
      <c r="F129" s="285"/>
    </row>
    <row r="130" spans="1:6">
      <c r="A130" s="285">
        <f t="shared" si="1"/>
        <v>129</v>
      </c>
      <c r="B130" s="293" t="s">
        <v>652</v>
      </c>
      <c r="C130" s="285"/>
      <c r="D130" s="285"/>
      <c r="E130" s="285"/>
      <c r="F130" s="285"/>
    </row>
    <row r="131" spans="1:6">
      <c r="A131" s="285">
        <f t="shared" si="1"/>
        <v>130</v>
      </c>
      <c r="B131" s="293" t="s">
        <v>652</v>
      </c>
      <c r="C131" s="285"/>
      <c r="D131" s="285"/>
      <c r="E131" s="285"/>
      <c r="F131" s="285"/>
    </row>
    <row r="132" spans="1:6">
      <c r="A132" s="285">
        <f t="shared" ref="A132:A195" si="2">A131+1</f>
        <v>131</v>
      </c>
      <c r="B132" s="293" t="s">
        <v>652</v>
      </c>
      <c r="C132" s="285"/>
      <c r="D132" s="285"/>
      <c r="E132" s="285"/>
      <c r="F132" s="285"/>
    </row>
    <row r="133" spans="1:6">
      <c r="A133" s="285">
        <f t="shared" si="2"/>
        <v>132</v>
      </c>
      <c r="B133" s="293" t="s">
        <v>652</v>
      </c>
      <c r="C133" s="285"/>
      <c r="D133" s="285"/>
      <c r="E133" s="285"/>
      <c r="F133" s="285"/>
    </row>
    <row r="134" spans="1:6">
      <c r="A134" s="285">
        <f t="shared" si="2"/>
        <v>133</v>
      </c>
      <c r="B134" s="293" t="s">
        <v>652</v>
      </c>
      <c r="C134" s="285"/>
      <c r="D134" s="285"/>
      <c r="E134" s="285"/>
      <c r="F134" s="285"/>
    </row>
    <row r="135" spans="1:6">
      <c r="A135" s="285">
        <f t="shared" si="2"/>
        <v>134</v>
      </c>
      <c r="B135" s="293" t="s">
        <v>652</v>
      </c>
      <c r="C135" s="285"/>
      <c r="D135" s="285"/>
      <c r="E135" s="285"/>
      <c r="F135" s="285"/>
    </row>
    <row r="136" spans="1:6">
      <c r="A136" s="285">
        <f t="shared" si="2"/>
        <v>135</v>
      </c>
      <c r="B136" s="293" t="s">
        <v>652</v>
      </c>
      <c r="C136" s="285"/>
      <c r="D136" s="285"/>
      <c r="E136" s="285"/>
      <c r="F136" s="285"/>
    </row>
    <row r="137" spans="1:6">
      <c r="A137" s="285">
        <f t="shared" si="2"/>
        <v>136</v>
      </c>
      <c r="B137" s="293" t="s">
        <v>652</v>
      </c>
      <c r="C137" s="285"/>
      <c r="D137" s="285"/>
      <c r="E137" s="285"/>
      <c r="F137" s="285"/>
    </row>
    <row r="138" spans="1:6">
      <c r="A138" s="285">
        <f t="shared" si="2"/>
        <v>137</v>
      </c>
      <c r="B138" s="293" t="s">
        <v>652</v>
      </c>
      <c r="C138" s="285"/>
      <c r="D138" s="285"/>
      <c r="E138" s="285"/>
      <c r="F138" s="285"/>
    </row>
    <row r="139" spans="1:6">
      <c r="A139" s="285">
        <f t="shared" si="2"/>
        <v>138</v>
      </c>
      <c r="B139" s="293" t="s">
        <v>652</v>
      </c>
      <c r="C139" s="285"/>
      <c r="D139" s="285"/>
      <c r="E139" s="285"/>
      <c r="F139" s="285"/>
    </row>
    <row r="140" spans="1:6">
      <c r="A140" s="285">
        <f t="shared" si="2"/>
        <v>139</v>
      </c>
      <c r="B140" s="293" t="s">
        <v>652</v>
      </c>
      <c r="C140" s="285"/>
      <c r="D140" s="285"/>
      <c r="E140" s="285"/>
      <c r="F140" s="285"/>
    </row>
    <row r="141" spans="1:6">
      <c r="A141" s="285">
        <f t="shared" si="2"/>
        <v>140</v>
      </c>
      <c r="B141" s="293" t="s">
        <v>652</v>
      </c>
      <c r="C141" s="285"/>
      <c r="D141" s="285"/>
      <c r="E141" s="285"/>
      <c r="F141" s="285"/>
    </row>
    <row r="142" spans="1:6">
      <c r="A142" s="285">
        <f t="shared" si="2"/>
        <v>141</v>
      </c>
      <c r="B142" s="293" t="s">
        <v>652</v>
      </c>
      <c r="C142" s="285"/>
      <c r="D142" s="285"/>
      <c r="E142" s="285"/>
      <c r="F142" s="285"/>
    </row>
    <row r="143" spans="1:6">
      <c r="A143" s="285">
        <f t="shared" si="2"/>
        <v>142</v>
      </c>
      <c r="B143" s="293" t="s">
        <v>652</v>
      </c>
      <c r="C143" s="285"/>
      <c r="D143" s="285"/>
      <c r="E143" s="285"/>
      <c r="F143" s="285"/>
    </row>
    <row r="144" spans="1:6">
      <c r="A144" s="285">
        <f t="shared" si="2"/>
        <v>143</v>
      </c>
      <c r="B144" s="293" t="s">
        <v>652</v>
      </c>
      <c r="C144" s="285"/>
      <c r="D144" s="285"/>
      <c r="E144" s="285"/>
      <c r="F144" s="285"/>
    </row>
    <row r="145" spans="1:6">
      <c r="A145" s="285">
        <f t="shared" si="2"/>
        <v>144</v>
      </c>
      <c r="B145" s="293" t="s">
        <v>652</v>
      </c>
      <c r="C145" s="285"/>
      <c r="D145" s="285"/>
      <c r="E145" s="285"/>
      <c r="F145" s="285"/>
    </row>
    <row r="146" spans="1:6">
      <c r="A146" s="285">
        <f t="shared" si="2"/>
        <v>145</v>
      </c>
      <c r="B146" s="293" t="s">
        <v>652</v>
      </c>
      <c r="C146" s="285"/>
      <c r="D146" s="285"/>
      <c r="E146" s="285"/>
      <c r="F146" s="285"/>
    </row>
    <row r="147" spans="1:6">
      <c r="A147" s="285">
        <f t="shared" si="2"/>
        <v>146</v>
      </c>
      <c r="B147" s="293" t="s">
        <v>652</v>
      </c>
      <c r="C147" s="285"/>
      <c r="D147" s="285"/>
      <c r="E147" s="285"/>
      <c r="F147" s="285"/>
    </row>
    <row r="148" spans="1:6">
      <c r="A148" s="285">
        <f t="shared" si="2"/>
        <v>147</v>
      </c>
      <c r="B148" s="293" t="s">
        <v>652</v>
      </c>
      <c r="C148" s="285"/>
      <c r="D148" s="285"/>
      <c r="E148" s="285"/>
      <c r="F148" s="285"/>
    </row>
    <row r="149" spans="1:6">
      <c r="A149" s="285">
        <f t="shared" si="2"/>
        <v>148</v>
      </c>
      <c r="B149" s="293" t="s">
        <v>652</v>
      </c>
      <c r="C149" s="285"/>
      <c r="D149" s="285"/>
      <c r="E149" s="285"/>
      <c r="F149" s="285"/>
    </row>
    <row r="150" spans="1:6">
      <c r="A150" s="285">
        <f t="shared" si="2"/>
        <v>149</v>
      </c>
      <c r="B150" s="293" t="s">
        <v>652</v>
      </c>
      <c r="C150" s="285"/>
      <c r="D150" s="285"/>
      <c r="E150" s="285"/>
      <c r="F150" s="285"/>
    </row>
    <row r="151" spans="1:6">
      <c r="A151" s="285">
        <f t="shared" si="2"/>
        <v>150</v>
      </c>
      <c r="B151" s="293" t="s">
        <v>652</v>
      </c>
      <c r="C151" s="285"/>
      <c r="D151" s="285"/>
      <c r="E151" s="285"/>
      <c r="F151" s="285"/>
    </row>
    <row r="152" spans="1:6">
      <c r="A152" s="285">
        <f t="shared" si="2"/>
        <v>151</v>
      </c>
      <c r="B152" s="293" t="s">
        <v>652</v>
      </c>
      <c r="C152" s="285"/>
      <c r="D152" s="285"/>
      <c r="E152" s="285"/>
      <c r="F152" s="285"/>
    </row>
    <row r="153" spans="1:6">
      <c r="A153" s="285">
        <f t="shared" si="2"/>
        <v>152</v>
      </c>
      <c r="B153" s="293" t="s">
        <v>652</v>
      </c>
      <c r="C153" s="285"/>
      <c r="D153" s="285"/>
      <c r="E153" s="285"/>
      <c r="F153" s="285"/>
    </row>
    <row r="154" spans="1:6">
      <c r="A154" s="285">
        <f t="shared" si="2"/>
        <v>153</v>
      </c>
      <c r="B154" s="293" t="s">
        <v>652</v>
      </c>
      <c r="C154" s="285"/>
      <c r="D154" s="285"/>
      <c r="E154" s="285"/>
      <c r="F154" s="285"/>
    </row>
    <row r="155" spans="1:6">
      <c r="A155" s="285">
        <f t="shared" si="2"/>
        <v>154</v>
      </c>
      <c r="B155" s="293" t="s">
        <v>652</v>
      </c>
      <c r="C155" s="285"/>
      <c r="D155" s="285"/>
      <c r="E155" s="285"/>
      <c r="F155" s="285"/>
    </row>
    <row r="156" spans="1:6">
      <c r="A156" s="285">
        <f t="shared" si="2"/>
        <v>155</v>
      </c>
      <c r="B156" s="293" t="s">
        <v>652</v>
      </c>
      <c r="C156" s="285"/>
      <c r="D156" s="285"/>
      <c r="E156" s="285"/>
      <c r="F156" s="285"/>
    </row>
    <row r="157" spans="1:6">
      <c r="A157" s="285">
        <f t="shared" si="2"/>
        <v>156</v>
      </c>
      <c r="B157" s="293" t="s">
        <v>652</v>
      </c>
      <c r="C157" s="285"/>
      <c r="D157" s="285"/>
      <c r="E157" s="285"/>
      <c r="F157" s="285"/>
    </row>
    <row r="158" spans="1:6">
      <c r="A158" s="285">
        <f t="shared" si="2"/>
        <v>157</v>
      </c>
      <c r="B158" s="293" t="s">
        <v>652</v>
      </c>
      <c r="C158" s="285"/>
      <c r="D158" s="285"/>
      <c r="E158" s="285"/>
      <c r="F158" s="285"/>
    </row>
    <row r="159" spans="1:6">
      <c r="A159" s="285">
        <f t="shared" si="2"/>
        <v>158</v>
      </c>
      <c r="B159" s="293" t="s">
        <v>652</v>
      </c>
      <c r="C159" s="285"/>
      <c r="D159" s="285"/>
      <c r="E159" s="285"/>
      <c r="F159" s="285"/>
    </row>
    <row r="160" spans="1:6">
      <c r="A160" s="285">
        <f t="shared" si="2"/>
        <v>159</v>
      </c>
      <c r="B160" s="293" t="s">
        <v>652</v>
      </c>
      <c r="C160" s="285"/>
      <c r="D160" s="285"/>
      <c r="E160" s="285"/>
      <c r="F160" s="285"/>
    </row>
    <row r="161" spans="1:6">
      <c r="A161" s="285">
        <f t="shared" si="2"/>
        <v>160</v>
      </c>
      <c r="B161" s="293" t="s">
        <v>652</v>
      </c>
      <c r="C161" s="285"/>
      <c r="D161" s="285"/>
      <c r="E161" s="285"/>
      <c r="F161" s="285"/>
    </row>
    <row r="162" spans="1:6">
      <c r="A162" s="285">
        <f t="shared" si="2"/>
        <v>161</v>
      </c>
      <c r="B162" s="293" t="s">
        <v>652</v>
      </c>
      <c r="C162" s="285"/>
      <c r="D162" s="285"/>
      <c r="E162" s="285"/>
      <c r="F162" s="285"/>
    </row>
    <row r="163" spans="1:6">
      <c r="A163" s="285">
        <f t="shared" si="2"/>
        <v>162</v>
      </c>
      <c r="B163" s="293" t="s">
        <v>652</v>
      </c>
      <c r="C163" s="285"/>
      <c r="D163" s="285"/>
      <c r="E163" s="285"/>
      <c r="F163" s="285"/>
    </row>
    <row r="164" spans="1:6">
      <c r="A164" s="285">
        <f t="shared" si="2"/>
        <v>163</v>
      </c>
      <c r="B164" s="293" t="s">
        <v>652</v>
      </c>
      <c r="C164" s="285"/>
      <c r="D164" s="285"/>
      <c r="E164" s="285"/>
      <c r="F164" s="285"/>
    </row>
    <row r="165" spans="1:6">
      <c r="A165" s="285">
        <f t="shared" si="2"/>
        <v>164</v>
      </c>
      <c r="B165" s="293" t="s">
        <v>652</v>
      </c>
      <c r="C165" s="285"/>
      <c r="D165" s="285"/>
      <c r="E165" s="285"/>
      <c r="F165" s="285"/>
    </row>
    <row r="166" spans="1:6">
      <c r="A166" s="285">
        <f t="shared" si="2"/>
        <v>165</v>
      </c>
      <c r="B166" s="293" t="s">
        <v>652</v>
      </c>
      <c r="C166" s="285"/>
      <c r="D166" s="285"/>
      <c r="E166" s="285"/>
      <c r="F166" s="285"/>
    </row>
    <row r="167" spans="1:6">
      <c r="A167" s="285">
        <f t="shared" si="2"/>
        <v>166</v>
      </c>
      <c r="B167" s="293" t="s">
        <v>652</v>
      </c>
      <c r="C167" s="285"/>
      <c r="D167" s="285"/>
      <c r="E167" s="285"/>
      <c r="F167" s="285"/>
    </row>
    <row r="168" spans="1:6">
      <c r="A168" s="285">
        <f t="shared" si="2"/>
        <v>167</v>
      </c>
      <c r="B168" s="293" t="s">
        <v>652</v>
      </c>
      <c r="C168" s="285"/>
      <c r="D168" s="285"/>
      <c r="E168" s="285"/>
      <c r="F168" s="285"/>
    </row>
    <row r="169" spans="1:6">
      <c r="A169" s="285">
        <f t="shared" si="2"/>
        <v>168</v>
      </c>
      <c r="B169" s="293" t="s">
        <v>652</v>
      </c>
      <c r="C169" s="285"/>
      <c r="D169" s="285"/>
      <c r="E169" s="285"/>
      <c r="F169" s="285"/>
    </row>
    <row r="170" spans="1:6">
      <c r="A170" s="285">
        <f t="shared" si="2"/>
        <v>169</v>
      </c>
      <c r="B170" s="293" t="s">
        <v>652</v>
      </c>
      <c r="C170" s="285"/>
      <c r="D170" s="285"/>
      <c r="E170" s="285"/>
      <c r="F170" s="285"/>
    </row>
    <row r="171" spans="1:6">
      <c r="A171" s="285">
        <f t="shared" si="2"/>
        <v>170</v>
      </c>
      <c r="B171" s="293" t="s">
        <v>652</v>
      </c>
      <c r="C171" s="285"/>
      <c r="D171" s="285"/>
      <c r="E171" s="285"/>
      <c r="F171" s="285"/>
    </row>
    <row r="172" spans="1:6">
      <c r="A172" s="285">
        <f t="shared" si="2"/>
        <v>171</v>
      </c>
      <c r="B172" s="293" t="s">
        <v>652</v>
      </c>
      <c r="C172" s="285"/>
      <c r="D172" s="285"/>
      <c r="E172" s="285"/>
      <c r="F172" s="285"/>
    </row>
    <row r="173" spans="1:6">
      <c r="A173" s="285">
        <f t="shared" si="2"/>
        <v>172</v>
      </c>
      <c r="B173" s="293" t="s">
        <v>652</v>
      </c>
      <c r="C173" s="285"/>
      <c r="D173" s="285"/>
      <c r="E173" s="285"/>
      <c r="F173" s="285"/>
    </row>
    <row r="174" spans="1:6">
      <c r="A174" s="285">
        <f t="shared" si="2"/>
        <v>173</v>
      </c>
      <c r="B174" s="293" t="s">
        <v>652</v>
      </c>
      <c r="C174" s="285"/>
      <c r="D174" s="285"/>
      <c r="E174" s="285"/>
      <c r="F174" s="285"/>
    </row>
    <row r="175" spans="1:6">
      <c r="A175" s="285">
        <f t="shared" si="2"/>
        <v>174</v>
      </c>
      <c r="B175" s="293" t="s">
        <v>652</v>
      </c>
      <c r="C175" s="285"/>
      <c r="D175" s="285"/>
      <c r="E175" s="285"/>
      <c r="F175" s="285"/>
    </row>
    <row r="176" spans="1:6">
      <c r="A176" s="285">
        <f t="shared" si="2"/>
        <v>175</v>
      </c>
      <c r="B176" s="293" t="s">
        <v>652</v>
      </c>
      <c r="C176" s="285"/>
      <c r="D176" s="285"/>
      <c r="E176" s="285"/>
      <c r="F176" s="285"/>
    </row>
    <row r="177" spans="1:6">
      <c r="A177" s="285">
        <f t="shared" si="2"/>
        <v>176</v>
      </c>
      <c r="B177" s="293" t="s">
        <v>652</v>
      </c>
      <c r="C177" s="285"/>
      <c r="D177" s="285"/>
      <c r="E177" s="285"/>
      <c r="F177" s="285"/>
    </row>
    <row r="178" spans="1:6">
      <c r="A178" s="285">
        <f t="shared" si="2"/>
        <v>177</v>
      </c>
      <c r="B178" s="293" t="s">
        <v>652</v>
      </c>
      <c r="C178" s="285"/>
      <c r="D178" s="285"/>
      <c r="E178" s="285"/>
      <c r="F178" s="285"/>
    </row>
    <row r="179" spans="1:6">
      <c r="A179" s="285">
        <f t="shared" si="2"/>
        <v>178</v>
      </c>
      <c r="B179" s="293" t="s">
        <v>652</v>
      </c>
      <c r="C179" s="285"/>
      <c r="D179" s="285"/>
      <c r="E179" s="285"/>
      <c r="F179" s="285"/>
    </row>
    <row r="180" spans="1:6">
      <c r="A180" s="285">
        <f t="shared" si="2"/>
        <v>179</v>
      </c>
      <c r="B180" s="293" t="s">
        <v>652</v>
      </c>
      <c r="C180" s="285"/>
      <c r="D180" s="285"/>
      <c r="E180" s="285"/>
      <c r="F180" s="285"/>
    </row>
    <row r="181" spans="1:6">
      <c r="A181" s="285">
        <f t="shared" si="2"/>
        <v>180</v>
      </c>
      <c r="B181" s="293" t="s">
        <v>652</v>
      </c>
      <c r="C181" s="285"/>
      <c r="D181" s="285"/>
      <c r="E181" s="285"/>
      <c r="F181" s="285"/>
    </row>
    <row r="182" spans="1:6">
      <c r="A182" s="285">
        <f t="shared" si="2"/>
        <v>181</v>
      </c>
      <c r="B182" s="293" t="s">
        <v>652</v>
      </c>
      <c r="C182" s="285"/>
      <c r="D182" s="285"/>
      <c r="E182" s="285"/>
      <c r="F182" s="285"/>
    </row>
    <row r="183" spans="1:6">
      <c r="A183" s="285">
        <f t="shared" si="2"/>
        <v>182</v>
      </c>
      <c r="B183" s="293" t="s">
        <v>652</v>
      </c>
      <c r="C183" s="285"/>
      <c r="D183" s="285"/>
      <c r="E183" s="285"/>
      <c r="F183" s="285"/>
    </row>
    <row r="184" spans="1:6">
      <c r="A184" s="285">
        <f t="shared" si="2"/>
        <v>183</v>
      </c>
      <c r="B184" s="293" t="s">
        <v>652</v>
      </c>
      <c r="C184" s="285"/>
      <c r="D184" s="285"/>
      <c r="E184" s="285"/>
      <c r="F184" s="285"/>
    </row>
    <row r="185" spans="1:6">
      <c r="A185" s="285">
        <f t="shared" si="2"/>
        <v>184</v>
      </c>
      <c r="B185" s="293" t="s">
        <v>652</v>
      </c>
      <c r="C185" s="285"/>
      <c r="D185" s="285"/>
      <c r="E185" s="285"/>
      <c r="F185" s="285"/>
    </row>
    <row r="186" spans="1:6">
      <c r="A186" s="285">
        <f t="shared" si="2"/>
        <v>185</v>
      </c>
      <c r="B186" s="293" t="s">
        <v>652</v>
      </c>
      <c r="C186" s="285"/>
      <c r="D186" s="285"/>
      <c r="E186" s="285"/>
      <c r="F186" s="285"/>
    </row>
    <row r="187" spans="1:6">
      <c r="A187" s="285">
        <f t="shared" si="2"/>
        <v>186</v>
      </c>
      <c r="B187" s="293" t="s">
        <v>652</v>
      </c>
      <c r="C187" s="285"/>
      <c r="D187" s="285"/>
      <c r="E187" s="285"/>
      <c r="F187" s="285"/>
    </row>
    <row r="188" spans="1:6">
      <c r="A188" s="285">
        <f t="shared" si="2"/>
        <v>187</v>
      </c>
      <c r="B188" s="293" t="s">
        <v>652</v>
      </c>
      <c r="C188" s="285"/>
      <c r="D188" s="285"/>
      <c r="E188" s="285"/>
      <c r="F188" s="285"/>
    </row>
    <row r="189" spans="1:6">
      <c r="A189" s="285">
        <f t="shared" si="2"/>
        <v>188</v>
      </c>
      <c r="B189" s="293" t="s">
        <v>652</v>
      </c>
      <c r="C189" s="285"/>
      <c r="D189" s="285"/>
      <c r="E189" s="285"/>
      <c r="F189" s="285"/>
    </row>
    <row r="190" spans="1:6">
      <c r="A190" s="285">
        <f t="shared" si="2"/>
        <v>189</v>
      </c>
      <c r="B190" s="293" t="s">
        <v>652</v>
      </c>
      <c r="C190" s="285"/>
      <c r="D190" s="285"/>
      <c r="E190" s="285"/>
      <c r="F190" s="285"/>
    </row>
    <row r="191" spans="1:6">
      <c r="A191" s="285">
        <f t="shared" si="2"/>
        <v>190</v>
      </c>
      <c r="B191" s="293" t="s">
        <v>652</v>
      </c>
      <c r="C191" s="285"/>
      <c r="D191" s="285"/>
      <c r="E191" s="285"/>
      <c r="F191" s="285"/>
    </row>
    <row r="192" spans="1:6">
      <c r="A192" s="285">
        <f t="shared" si="2"/>
        <v>191</v>
      </c>
      <c r="B192" s="293" t="s">
        <v>652</v>
      </c>
      <c r="C192" s="285"/>
      <c r="D192" s="285"/>
      <c r="E192" s="285"/>
      <c r="F192" s="285"/>
    </row>
    <row r="193" spans="1:6">
      <c r="A193" s="285">
        <f t="shared" si="2"/>
        <v>192</v>
      </c>
      <c r="B193" s="293" t="s">
        <v>652</v>
      </c>
      <c r="C193" s="285"/>
      <c r="D193" s="285"/>
      <c r="E193" s="285"/>
      <c r="F193" s="285"/>
    </row>
    <row r="194" spans="1:6">
      <c r="A194" s="285">
        <f t="shared" si="2"/>
        <v>193</v>
      </c>
      <c r="B194" s="293" t="s">
        <v>652</v>
      </c>
      <c r="C194" s="285"/>
      <c r="D194" s="285"/>
      <c r="E194" s="285"/>
      <c r="F194" s="285"/>
    </row>
    <row r="195" spans="1:6">
      <c r="A195" s="285">
        <f t="shared" si="2"/>
        <v>194</v>
      </c>
      <c r="B195" s="293" t="s">
        <v>652</v>
      </c>
      <c r="C195" s="285"/>
      <c r="D195" s="285"/>
      <c r="E195" s="285"/>
      <c r="F195" s="285"/>
    </row>
    <row r="196" spans="1:6">
      <c r="A196" s="285">
        <f t="shared" ref="A196:A209" si="3">A195+1</f>
        <v>195</v>
      </c>
      <c r="B196" s="293" t="s">
        <v>652</v>
      </c>
      <c r="C196" s="285"/>
      <c r="D196" s="285"/>
      <c r="E196" s="285"/>
      <c r="F196" s="285"/>
    </row>
    <row r="197" spans="1:6">
      <c r="A197" s="285">
        <f t="shared" si="3"/>
        <v>196</v>
      </c>
      <c r="B197" s="293" t="s">
        <v>652</v>
      </c>
      <c r="C197" s="285"/>
      <c r="D197" s="285"/>
      <c r="E197" s="285"/>
      <c r="F197" s="285"/>
    </row>
    <row r="198" spans="1:6">
      <c r="A198" s="285">
        <f t="shared" si="3"/>
        <v>197</v>
      </c>
      <c r="B198" s="293" t="s">
        <v>652</v>
      </c>
      <c r="C198" s="285"/>
      <c r="D198" s="285"/>
      <c r="E198" s="285"/>
      <c r="F198" s="285"/>
    </row>
    <row r="199" spans="1:6">
      <c r="A199" s="285">
        <f t="shared" si="3"/>
        <v>198</v>
      </c>
      <c r="B199" s="293" t="s">
        <v>652</v>
      </c>
      <c r="C199" s="285"/>
      <c r="D199" s="285"/>
      <c r="E199" s="285"/>
      <c r="F199" s="285"/>
    </row>
    <row r="200" spans="1:6">
      <c r="A200" s="285">
        <f t="shared" si="3"/>
        <v>199</v>
      </c>
      <c r="B200" s="293" t="s">
        <v>652</v>
      </c>
      <c r="C200" s="285"/>
      <c r="D200" s="285"/>
      <c r="E200" s="285"/>
      <c r="F200" s="285"/>
    </row>
    <row r="201" spans="1:6">
      <c r="A201" s="285">
        <f t="shared" si="3"/>
        <v>200</v>
      </c>
      <c r="B201" s="293" t="s">
        <v>652</v>
      </c>
      <c r="C201" s="285"/>
      <c r="D201" s="285"/>
      <c r="E201" s="285"/>
      <c r="F201" s="285"/>
    </row>
    <row r="202" spans="1:6">
      <c r="A202" s="285">
        <f t="shared" si="3"/>
        <v>201</v>
      </c>
      <c r="B202" s="293" t="s">
        <v>652</v>
      </c>
      <c r="C202" s="285"/>
      <c r="D202" s="285"/>
      <c r="E202" s="285"/>
      <c r="F202" s="285"/>
    </row>
    <row r="203" spans="1:6">
      <c r="A203" s="285">
        <f t="shared" si="3"/>
        <v>202</v>
      </c>
      <c r="B203" s="293" t="s">
        <v>652</v>
      </c>
      <c r="C203" s="285"/>
      <c r="D203" s="285"/>
      <c r="E203" s="285"/>
      <c r="F203" s="285"/>
    </row>
    <row r="204" spans="1:6">
      <c r="A204" s="285">
        <f t="shared" si="3"/>
        <v>203</v>
      </c>
      <c r="B204" s="293" t="s">
        <v>652</v>
      </c>
      <c r="C204" s="285"/>
      <c r="D204" s="285"/>
      <c r="E204" s="285"/>
      <c r="F204" s="285"/>
    </row>
    <row r="205" spans="1:6">
      <c r="A205" s="285">
        <f t="shared" si="3"/>
        <v>204</v>
      </c>
      <c r="B205" s="293" t="s">
        <v>652</v>
      </c>
      <c r="C205" s="285"/>
      <c r="D205" s="285"/>
      <c r="E205" s="285"/>
      <c r="F205" s="285"/>
    </row>
    <row r="206" spans="1:6">
      <c r="A206" s="285">
        <f t="shared" si="3"/>
        <v>205</v>
      </c>
      <c r="B206" s="293" t="s">
        <v>652</v>
      </c>
      <c r="C206" s="285"/>
      <c r="D206" s="285"/>
      <c r="E206" s="285"/>
      <c r="F206" s="285"/>
    </row>
    <row r="207" spans="1:6">
      <c r="A207" s="285">
        <f t="shared" si="3"/>
        <v>206</v>
      </c>
      <c r="B207" s="293" t="s">
        <v>652</v>
      </c>
      <c r="C207" s="285"/>
      <c r="D207" s="285"/>
      <c r="E207" s="285"/>
      <c r="F207" s="285"/>
    </row>
    <row r="208" spans="1:6">
      <c r="A208" s="285">
        <f t="shared" si="3"/>
        <v>207</v>
      </c>
      <c r="B208" s="293" t="s">
        <v>652</v>
      </c>
      <c r="C208" s="285"/>
      <c r="D208" s="285"/>
      <c r="E208" s="285"/>
      <c r="F208" s="285"/>
    </row>
    <row r="209" spans="1:6">
      <c r="A209" s="285">
        <f t="shared" si="3"/>
        <v>208</v>
      </c>
      <c r="B209" s="293" t="s">
        <v>652</v>
      </c>
      <c r="C209" s="285"/>
      <c r="D209" s="285"/>
      <c r="E209" s="285"/>
      <c r="F209" s="285"/>
    </row>
  </sheetData>
  <autoFilter ref="A1:F209" xr:uid="{0CA57388-4554-4961-BD24-3841483D45B0}"/>
  <phoneticPr fontId="5"/>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1A3B-105F-41A2-A8EC-E0DEC8254024}">
  <sheetPr codeName="Sheet51"/>
  <dimension ref="A1:F151"/>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115</v>
      </c>
      <c r="C3" s="285"/>
      <c r="D3" s="285"/>
      <c r="E3" s="285"/>
      <c r="F3" s="285"/>
    </row>
    <row r="4" spans="1:6">
      <c r="A4" s="285">
        <f t="shared" ref="A4:A67" si="0">A3+1</f>
        <v>3</v>
      </c>
      <c r="B4" s="293" t="s">
        <v>649</v>
      </c>
      <c r="C4" s="285"/>
      <c r="D4" s="285"/>
      <c r="E4" s="285"/>
      <c r="F4" s="285"/>
    </row>
    <row r="5" spans="1:6">
      <c r="A5" s="285">
        <f t="shared" si="0"/>
        <v>4</v>
      </c>
      <c r="B5" s="293" t="s">
        <v>649</v>
      </c>
      <c r="C5" s="285"/>
      <c r="D5" s="285"/>
      <c r="E5" s="285"/>
      <c r="F5" s="285"/>
    </row>
    <row r="6" spans="1:6">
      <c r="A6" s="285">
        <f t="shared" si="0"/>
        <v>5</v>
      </c>
      <c r="B6" s="293" t="s">
        <v>649</v>
      </c>
      <c r="C6" s="285"/>
      <c r="D6" s="285"/>
      <c r="E6" s="285"/>
      <c r="F6" s="285"/>
    </row>
    <row r="7" spans="1:6">
      <c r="A7" s="285">
        <f t="shared" si="0"/>
        <v>6</v>
      </c>
      <c r="B7" s="293" t="s">
        <v>649</v>
      </c>
      <c r="C7" s="285"/>
      <c r="D7" s="285"/>
      <c r="E7" s="285"/>
      <c r="F7" s="285"/>
    </row>
    <row r="8" spans="1:6">
      <c r="A8" s="285">
        <f t="shared" si="0"/>
        <v>7</v>
      </c>
      <c r="B8" s="293" t="s">
        <v>649</v>
      </c>
      <c r="C8" s="285"/>
      <c r="D8" s="285"/>
      <c r="E8" s="285"/>
      <c r="F8" s="285"/>
    </row>
    <row r="9" spans="1:6">
      <c r="A9" s="285">
        <f t="shared" si="0"/>
        <v>8</v>
      </c>
      <c r="B9" s="293" t="s">
        <v>649</v>
      </c>
      <c r="C9" s="285"/>
      <c r="D9" s="285"/>
      <c r="E9" s="285"/>
      <c r="F9" s="285"/>
    </row>
    <row r="10" spans="1:6">
      <c r="A10" s="285">
        <f t="shared" si="0"/>
        <v>9</v>
      </c>
      <c r="B10" s="293" t="s">
        <v>649</v>
      </c>
      <c r="C10" s="285"/>
      <c r="D10" s="285"/>
      <c r="E10" s="285"/>
      <c r="F10" s="285"/>
    </row>
    <row r="11" spans="1:6">
      <c r="A11" s="285">
        <f t="shared" si="0"/>
        <v>10</v>
      </c>
      <c r="B11" s="293" t="s">
        <v>649</v>
      </c>
      <c r="C11" s="285"/>
      <c r="D11" s="285"/>
      <c r="E11" s="285"/>
      <c r="F11" s="285"/>
    </row>
    <row r="12" spans="1:6">
      <c r="A12" s="285">
        <f t="shared" si="0"/>
        <v>11</v>
      </c>
      <c r="B12" s="293" t="s">
        <v>649</v>
      </c>
      <c r="C12" s="285"/>
      <c r="D12" s="285"/>
      <c r="E12" s="285"/>
      <c r="F12" s="285"/>
    </row>
    <row r="13" spans="1:6">
      <c r="A13" s="285">
        <f t="shared" si="0"/>
        <v>12</v>
      </c>
      <c r="B13" s="293" t="s">
        <v>649</v>
      </c>
      <c r="C13" s="285"/>
      <c r="D13" s="285"/>
      <c r="E13" s="285"/>
      <c r="F13" s="285"/>
    </row>
    <row r="14" spans="1:6">
      <c r="A14" s="285">
        <f t="shared" si="0"/>
        <v>13</v>
      </c>
      <c r="B14" s="293" t="s">
        <v>649</v>
      </c>
      <c r="C14" s="285"/>
      <c r="D14" s="285"/>
      <c r="E14" s="285"/>
      <c r="F14" s="285"/>
    </row>
    <row r="15" spans="1:6">
      <c r="A15" s="285">
        <f t="shared" si="0"/>
        <v>14</v>
      </c>
      <c r="B15" s="293" t="s">
        <v>649</v>
      </c>
      <c r="C15" s="285"/>
      <c r="D15" s="285"/>
      <c r="E15" s="285"/>
      <c r="F15" s="285"/>
    </row>
    <row r="16" spans="1:6">
      <c r="A16" s="285">
        <f t="shared" si="0"/>
        <v>15</v>
      </c>
      <c r="B16" s="293" t="s">
        <v>649</v>
      </c>
      <c r="C16" s="285"/>
      <c r="D16" s="285"/>
      <c r="E16" s="285"/>
      <c r="F16" s="285"/>
    </row>
    <row r="17" spans="1:6">
      <c r="A17" s="285">
        <f t="shared" si="0"/>
        <v>16</v>
      </c>
      <c r="B17" s="293" t="s">
        <v>649</v>
      </c>
      <c r="C17" s="285"/>
      <c r="D17" s="285"/>
      <c r="E17" s="285"/>
      <c r="F17" s="285"/>
    </row>
    <row r="18" spans="1:6">
      <c r="A18" s="285">
        <f t="shared" si="0"/>
        <v>17</v>
      </c>
      <c r="B18" s="293" t="s">
        <v>649</v>
      </c>
      <c r="C18" s="285"/>
      <c r="D18" s="285"/>
      <c r="E18" s="285"/>
      <c r="F18" s="285"/>
    </row>
    <row r="19" spans="1:6">
      <c r="A19" s="285">
        <f t="shared" si="0"/>
        <v>18</v>
      </c>
      <c r="B19" s="293" t="s">
        <v>649</v>
      </c>
      <c r="C19" s="285"/>
      <c r="D19" s="285"/>
      <c r="E19" s="285"/>
      <c r="F19" s="285"/>
    </row>
    <row r="20" spans="1:6">
      <c r="A20" s="285">
        <f t="shared" si="0"/>
        <v>19</v>
      </c>
      <c r="B20" s="293" t="s">
        <v>649</v>
      </c>
      <c r="C20" s="285"/>
      <c r="D20" s="285"/>
      <c r="E20" s="285"/>
      <c r="F20" s="285"/>
    </row>
    <row r="21" spans="1:6">
      <c r="A21" s="285">
        <f t="shared" si="0"/>
        <v>20</v>
      </c>
      <c r="B21" s="293" t="s">
        <v>649</v>
      </c>
      <c r="C21" s="285"/>
      <c r="D21" s="285"/>
      <c r="E21" s="285"/>
      <c r="F21" s="285"/>
    </row>
    <row r="22" spans="1:6">
      <c r="A22" s="285">
        <f t="shared" si="0"/>
        <v>21</v>
      </c>
      <c r="B22" s="293" t="s">
        <v>649</v>
      </c>
      <c r="C22" s="285"/>
      <c r="D22" s="285"/>
      <c r="E22" s="285"/>
      <c r="F22" s="285"/>
    </row>
    <row r="23" spans="1:6">
      <c r="A23" s="285">
        <f t="shared" si="0"/>
        <v>22</v>
      </c>
      <c r="B23" s="293" t="s">
        <v>649</v>
      </c>
      <c r="C23" s="285"/>
      <c r="D23" s="285"/>
      <c r="E23" s="285"/>
      <c r="F23" s="285"/>
    </row>
    <row r="24" spans="1:6">
      <c r="A24" s="285">
        <f t="shared" si="0"/>
        <v>23</v>
      </c>
      <c r="B24" s="293" t="s">
        <v>649</v>
      </c>
      <c r="C24" s="285"/>
      <c r="D24" s="285"/>
      <c r="E24" s="285"/>
      <c r="F24" s="285"/>
    </row>
    <row r="25" spans="1:6">
      <c r="A25" s="285">
        <f t="shared" si="0"/>
        <v>24</v>
      </c>
      <c r="B25" s="293" t="s">
        <v>649</v>
      </c>
      <c r="C25" s="285"/>
      <c r="D25" s="285"/>
      <c r="E25" s="285"/>
      <c r="F25" s="285"/>
    </row>
    <row r="26" spans="1:6">
      <c r="A26" s="285">
        <f t="shared" si="0"/>
        <v>25</v>
      </c>
      <c r="B26" s="293" t="s">
        <v>649</v>
      </c>
      <c r="C26" s="285"/>
      <c r="D26" s="285"/>
      <c r="E26" s="285"/>
      <c r="F26" s="285"/>
    </row>
    <row r="27" spans="1:6">
      <c r="A27" s="285">
        <f t="shared" si="0"/>
        <v>26</v>
      </c>
      <c r="B27" s="293" t="s">
        <v>649</v>
      </c>
      <c r="C27" s="285"/>
      <c r="D27" s="285"/>
      <c r="E27" s="285"/>
      <c r="F27" s="285"/>
    </row>
    <row r="28" spans="1:6">
      <c r="A28" s="285">
        <f t="shared" si="0"/>
        <v>27</v>
      </c>
      <c r="B28" s="293" t="s">
        <v>649</v>
      </c>
      <c r="C28" s="285"/>
      <c r="D28" s="285"/>
      <c r="E28" s="285"/>
      <c r="F28" s="285"/>
    </row>
    <row r="29" spans="1:6">
      <c r="A29" s="285">
        <f t="shared" si="0"/>
        <v>28</v>
      </c>
      <c r="B29" s="293" t="s">
        <v>649</v>
      </c>
      <c r="C29" s="285"/>
      <c r="D29" s="285"/>
      <c r="E29" s="285"/>
      <c r="F29" s="285"/>
    </row>
    <row r="30" spans="1:6">
      <c r="A30" s="285">
        <f t="shared" si="0"/>
        <v>29</v>
      </c>
      <c r="B30" s="293" t="s">
        <v>649</v>
      </c>
      <c r="C30" s="285"/>
      <c r="D30" s="285"/>
      <c r="E30" s="285"/>
      <c r="F30" s="285"/>
    </row>
    <row r="31" spans="1:6">
      <c r="A31" s="285">
        <f t="shared" si="0"/>
        <v>30</v>
      </c>
      <c r="B31" s="293" t="s">
        <v>649</v>
      </c>
      <c r="C31" s="285"/>
      <c r="D31" s="285"/>
      <c r="E31" s="285"/>
      <c r="F31" s="285"/>
    </row>
    <row r="32" spans="1:6">
      <c r="A32" s="285">
        <f t="shared" si="0"/>
        <v>31</v>
      </c>
      <c r="B32" s="293" t="s">
        <v>649</v>
      </c>
      <c r="C32" s="285"/>
      <c r="D32" s="285"/>
      <c r="E32" s="285"/>
      <c r="F32" s="285"/>
    </row>
    <row r="33" spans="1:6">
      <c r="A33" s="285">
        <f t="shared" si="0"/>
        <v>32</v>
      </c>
      <c r="B33" s="293" t="s">
        <v>649</v>
      </c>
      <c r="C33" s="285"/>
      <c r="D33" s="285"/>
      <c r="E33" s="285"/>
      <c r="F33" s="285"/>
    </row>
    <row r="34" spans="1:6">
      <c r="A34" s="285">
        <f t="shared" si="0"/>
        <v>33</v>
      </c>
      <c r="B34" s="293" t="s">
        <v>649</v>
      </c>
      <c r="C34" s="285"/>
      <c r="D34" s="285"/>
      <c r="E34" s="285"/>
      <c r="F34" s="285"/>
    </row>
    <row r="35" spans="1:6">
      <c r="A35" s="285">
        <f t="shared" si="0"/>
        <v>34</v>
      </c>
      <c r="B35" s="293" t="s">
        <v>649</v>
      </c>
      <c r="C35" s="285"/>
      <c r="D35" s="285"/>
      <c r="E35" s="285"/>
      <c r="F35" s="285"/>
    </row>
    <row r="36" spans="1:6">
      <c r="A36" s="285">
        <f t="shared" si="0"/>
        <v>35</v>
      </c>
      <c r="B36" s="293" t="s">
        <v>649</v>
      </c>
      <c r="C36" s="285"/>
      <c r="D36" s="285"/>
      <c r="E36" s="285"/>
      <c r="F36" s="285"/>
    </row>
    <row r="37" spans="1:6">
      <c r="A37" s="285">
        <f t="shared" si="0"/>
        <v>36</v>
      </c>
      <c r="B37" s="293" t="s">
        <v>649</v>
      </c>
      <c r="C37" s="285"/>
      <c r="D37" s="285"/>
      <c r="E37" s="285"/>
      <c r="F37" s="285"/>
    </row>
    <row r="38" spans="1:6">
      <c r="A38" s="285">
        <f t="shared" si="0"/>
        <v>37</v>
      </c>
      <c r="B38" s="293" t="s">
        <v>649</v>
      </c>
      <c r="C38" s="285"/>
      <c r="D38" s="285"/>
      <c r="E38" s="285"/>
      <c r="F38" s="285"/>
    </row>
    <row r="39" spans="1:6">
      <c r="A39" s="285">
        <f t="shared" si="0"/>
        <v>38</v>
      </c>
      <c r="B39" s="293" t="s">
        <v>649</v>
      </c>
      <c r="C39" s="285"/>
      <c r="D39" s="285"/>
      <c r="E39" s="285"/>
      <c r="F39" s="285"/>
    </row>
    <row r="40" spans="1:6">
      <c r="A40" s="285">
        <f t="shared" si="0"/>
        <v>39</v>
      </c>
      <c r="B40" s="293" t="s">
        <v>649</v>
      </c>
      <c r="C40" s="285"/>
      <c r="D40" s="285"/>
      <c r="E40" s="285"/>
      <c r="F40" s="285"/>
    </row>
    <row r="41" spans="1:6">
      <c r="A41" s="285">
        <f t="shared" si="0"/>
        <v>40</v>
      </c>
      <c r="B41" s="293" t="s">
        <v>649</v>
      </c>
      <c r="C41" s="285"/>
      <c r="D41" s="285"/>
      <c r="E41" s="285"/>
      <c r="F41" s="285"/>
    </row>
    <row r="42" spans="1:6">
      <c r="A42" s="285">
        <f t="shared" si="0"/>
        <v>41</v>
      </c>
      <c r="B42" s="293" t="s">
        <v>649</v>
      </c>
      <c r="C42" s="285"/>
      <c r="D42" s="285"/>
      <c r="E42" s="285"/>
      <c r="F42" s="285"/>
    </row>
    <row r="43" spans="1:6">
      <c r="A43" s="285">
        <f t="shared" si="0"/>
        <v>42</v>
      </c>
      <c r="B43" s="293" t="s">
        <v>649</v>
      </c>
      <c r="C43" s="285"/>
      <c r="D43" s="285"/>
      <c r="E43" s="285"/>
      <c r="F43" s="285"/>
    </row>
    <row r="44" spans="1:6">
      <c r="A44" s="285">
        <f t="shared" si="0"/>
        <v>43</v>
      </c>
      <c r="B44" s="293" t="s">
        <v>653</v>
      </c>
      <c r="C44" s="285"/>
      <c r="D44" s="285"/>
      <c r="E44" s="285"/>
      <c r="F44" s="285"/>
    </row>
    <row r="45" spans="1:6">
      <c r="A45" s="285">
        <f t="shared" si="0"/>
        <v>44</v>
      </c>
      <c r="B45" s="293" t="s">
        <v>653</v>
      </c>
      <c r="C45" s="285"/>
      <c r="D45" s="285"/>
      <c r="E45" s="285"/>
      <c r="F45" s="285"/>
    </row>
    <row r="46" spans="1:6">
      <c r="A46" s="285">
        <f t="shared" si="0"/>
        <v>45</v>
      </c>
      <c r="B46" s="293" t="s">
        <v>653</v>
      </c>
      <c r="C46" s="285"/>
      <c r="D46" s="285"/>
      <c r="E46" s="285"/>
      <c r="F46" s="285"/>
    </row>
    <row r="47" spans="1:6">
      <c r="A47" s="285">
        <f t="shared" si="0"/>
        <v>46</v>
      </c>
      <c r="B47" s="293" t="s">
        <v>653</v>
      </c>
      <c r="C47" s="285"/>
      <c r="D47" s="285"/>
      <c r="E47" s="285"/>
      <c r="F47" s="285"/>
    </row>
    <row r="48" spans="1:6">
      <c r="A48" s="285">
        <f t="shared" si="0"/>
        <v>47</v>
      </c>
      <c r="B48" s="293" t="s">
        <v>653</v>
      </c>
      <c r="C48" s="285"/>
      <c r="D48" s="285"/>
      <c r="E48" s="285"/>
      <c r="F48" s="285"/>
    </row>
    <row r="49" spans="1:6">
      <c r="A49" s="285">
        <f t="shared" si="0"/>
        <v>48</v>
      </c>
      <c r="B49" s="293" t="s">
        <v>653</v>
      </c>
      <c r="C49" s="285"/>
      <c r="D49" s="285"/>
      <c r="E49" s="285"/>
      <c r="F49" s="285"/>
    </row>
    <row r="50" spans="1:6">
      <c r="A50" s="285">
        <f t="shared" si="0"/>
        <v>49</v>
      </c>
      <c r="B50" s="293" t="s">
        <v>653</v>
      </c>
      <c r="C50" s="285"/>
      <c r="D50" s="285"/>
      <c r="E50" s="285"/>
      <c r="F50" s="285"/>
    </row>
    <row r="51" spans="1:6">
      <c r="A51" s="285">
        <f t="shared" si="0"/>
        <v>50</v>
      </c>
      <c r="B51" s="293" t="s">
        <v>653</v>
      </c>
      <c r="C51" s="285"/>
      <c r="D51" s="285"/>
      <c r="E51" s="285"/>
      <c r="F51" s="285"/>
    </row>
    <row r="52" spans="1:6">
      <c r="A52" s="285">
        <f t="shared" si="0"/>
        <v>51</v>
      </c>
      <c r="B52" s="293" t="s">
        <v>653</v>
      </c>
      <c r="C52" s="285"/>
      <c r="D52" s="285"/>
      <c r="E52" s="285"/>
      <c r="F52" s="285"/>
    </row>
    <row r="53" spans="1:6">
      <c r="A53" s="285">
        <f t="shared" si="0"/>
        <v>52</v>
      </c>
      <c r="B53" s="293" t="s">
        <v>653</v>
      </c>
      <c r="C53" s="285"/>
      <c r="D53" s="285"/>
      <c r="E53" s="285"/>
      <c r="F53" s="285"/>
    </row>
    <row r="54" spans="1:6">
      <c r="A54" s="285">
        <f t="shared" si="0"/>
        <v>53</v>
      </c>
      <c r="B54" s="293" t="s">
        <v>653</v>
      </c>
      <c r="C54" s="285"/>
      <c r="D54" s="285"/>
      <c r="E54" s="285"/>
      <c r="F54" s="285"/>
    </row>
    <row r="55" spans="1:6">
      <c r="A55" s="285">
        <f t="shared" si="0"/>
        <v>54</v>
      </c>
      <c r="B55" s="293" t="s">
        <v>653</v>
      </c>
      <c r="C55" s="285"/>
      <c r="D55" s="285"/>
      <c r="E55" s="285"/>
      <c r="F55" s="285"/>
    </row>
    <row r="56" spans="1:6">
      <c r="A56" s="285">
        <f t="shared" si="0"/>
        <v>55</v>
      </c>
      <c r="B56" s="293" t="s">
        <v>653</v>
      </c>
      <c r="C56" s="285"/>
      <c r="D56" s="285"/>
      <c r="E56" s="285"/>
      <c r="F56" s="285"/>
    </row>
    <row r="57" spans="1:6">
      <c r="A57" s="285">
        <f t="shared" si="0"/>
        <v>56</v>
      </c>
      <c r="B57" s="293" t="s">
        <v>653</v>
      </c>
      <c r="C57" s="285"/>
      <c r="D57" s="285"/>
      <c r="E57" s="285"/>
      <c r="F57" s="285"/>
    </row>
    <row r="58" spans="1:6">
      <c r="A58" s="285">
        <f t="shared" si="0"/>
        <v>57</v>
      </c>
      <c r="B58" s="293" t="s">
        <v>653</v>
      </c>
      <c r="C58" s="285"/>
      <c r="D58" s="285"/>
      <c r="E58" s="285"/>
      <c r="F58" s="285"/>
    </row>
    <row r="59" spans="1:6">
      <c r="A59" s="285">
        <f t="shared" si="0"/>
        <v>58</v>
      </c>
      <c r="B59" s="293" t="s">
        <v>653</v>
      </c>
      <c r="C59" s="285"/>
      <c r="D59" s="285"/>
      <c r="E59" s="285"/>
      <c r="F59" s="285"/>
    </row>
    <row r="60" spans="1:6">
      <c r="A60" s="285">
        <f t="shared" si="0"/>
        <v>59</v>
      </c>
      <c r="B60" s="293" t="s">
        <v>653</v>
      </c>
      <c r="C60" s="285"/>
      <c r="D60" s="285"/>
      <c r="E60" s="285"/>
      <c r="F60" s="285"/>
    </row>
    <row r="61" spans="1:6">
      <c r="A61" s="285">
        <f t="shared" si="0"/>
        <v>60</v>
      </c>
      <c r="B61" s="293" t="s">
        <v>653</v>
      </c>
      <c r="C61" s="285"/>
      <c r="D61" s="285"/>
      <c r="E61" s="285"/>
      <c r="F61" s="285"/>
    </row>
    <row r="62" spans="1:6">
      <c r="A62" s="285">
        <f t="shared" si="0"/>
        <v>61</v>
      </c>
      <c r="B62" s="293" t="s">
        <v>653</v>
      </c>
      <c r="C62" s="285"/>
      <c r="D62" s="285"/>
      <c r="E62" s="285"/>
      <c r="F62" s="285"/>
    </row>
    <row r="63" spans="1:6">
      <c r="A63" s="285">
        <f t="shared" si="0"/>
        <v>62</v>
      </c>
      <c r="B63" s="293" t="s">
        <v>653</v>
      </c>
      <c r="C63" s="285"/>
      <c r="D63" s="285"/>
      <c r="E63" s="285"/>
      <c r="F63" s="285"/>
    </row>
    <row r="64" spans="1:6">
      <c r="A64" s="285">
        <f t="shared" si="0"/>
        <v>63</v>
      </c>
      <c r="B64" s="293" t="s">
        <v>653</v>
      </c>
      <c r="C64" s="285"/>
      <c r="D64" s="285"/>
      <c r="E64" s="285"/>
      <c r="F64" s="285"/>
    </row>
    <row r="65" spans="1:6">
      <c r="A65" s="285">
        <f t="shared" si="0"/>
        <v>64</v>
      </c>
      <c r="B65" s="293" t="s">
        <v>653</v>
      </c>
      <c r="C65" s="285"/>
      <c r="D65" s="285"/>
      <c r="E65" s="285"/>
      <c r="F65" s="285"/>
    </row>
    <row r="66" spans="1:6">
      <c r="A66" s="285">
        <f t="shared" si="0"/>
        <v>65</v>
      </c>
      <c r="B66" s="293" t="s">
        <v>653</v>
      </c>
      <c r="C66" s="285"/>
      <c r="D66" s="285"/>
      <c r="E66" s="285"/>
      <c r="F66" s="285"/>
    </row>
    <row r="67" spans="1:6">
      <c r="A67" s="285">
        <f t="shared" si="0"/>
        <v>66</v>
      </c>
      <c r="B67" s="293" t="s">
        <v>653</v>
      </c>
      <c r="C67" s="285"/>
      <c r="D67" s="285"/>
      <c r="E67" s="285"/>
      <c r="F67" s="285"/>
    </row>
    <row r="68" spans="1:6">
      <c r="A68" s="285">
        <f t="shared" ref="A68:A131" si="1">A67+1</f>
        <v>67</v>
      </c>
      <c r="B68" s="293" t="s">
        <v>653</v>
      </c>
      <c r="C68" s="285"/>
      <c r="D68" s="285"/>
      <c r="E68" s="285"/>
      <c r="F68" s="285"/>
    </row>
    <row r="69" spans="1:6">
      <c r="A69" s="285">
        <f t="shared" si="1"/>
        <v>68</v>
      </c>
      <c r="B69" s="293" t="s">
        <v>653</v>
      </c>
      <c r="C69" s="285"/>
      <c r="D69" s="285"/>
      <c r="E69" s="285"/>
      <c r="F69" s="285"/>
    </row>
    <row r="70" spans="1:6">
      <c r="A70" s="285">
        <f t="shared" si="1"/>
        <v>69</v>
      </c>
      <c r="B70" s="293" t="s">
        <v>653</v>
      </c>
      <c r="C70" s="285"/>
      <c r="D70" s="285"/>
      <c r="E70" s="285"/>
      <c r="F70" s="285"/>
    </row>
    <row r="71" spans="1:6">
      <c r="A71" s="285">
        <f t="shared" si="1"/>
        <v>70</v>
      </c>
      <c r="B71" s="293" t="s">
        <v>653</v>
      </c>
      <c r="C71" s="285"/>
      <c r="D71" s="285"/>
      <c r="E71" s="285"/>
      <c r="F71" s="285"/>
    </row>
    <row r="72" spans="1:6">
      <c r="A72" s="285">
        <f t="shared" si="1"/>
        <v>71</v>
      </c>
      <c r="B72" s="293" t="s">
        <v>653</v>
      </c>
      <c r="C72" s="285"/>
      <c r="D72" s="285"/>
      <c r="E72" s="285"/>
      <c r="F72" s="285"/>
    </row>
    <row r="73" spans="1:6">
      <c r="A73" s="285">
        <f t="shared" si="1"/>
        <v>72</v>
      </c>
      <c r="B73" s="293" t="s">
        <v>653</v>
      </c>
      <c r="C73" s="285"/>
      <c r="D73" s="285"/>
      <c r="E73" s="285"/>
      <c r="F73" s="285"/>
    </row>
    <row r="74" spans="1:6">
      <c r="A74" s="285">
        <f t="shared" si="1"/>
        <v>73</v>
      </c>
      <c r="B74" s="293" t="s">
        <v>653</v>
      </c>
      <c r="C74" s="285"/>
      <c r="D74" s="285"/>
      <c r="E74" s="285"/>
      <c r="F74" s="285"/>
    </row>
    <row r="75" spans="1:6">
      <c r="A75" s="285">
        <f t="shared" si="1"/>
        <v>74</v>
      </c>
      <c r="B75" s="293" t="s">
        <v>653</v>
      </c>
      <c r="C75" s="285"/>
      <c r="D75" s="285"/>
      <c r="E75" s="285"/>
      <c r="F75" s="285"/>
    </row>
    <row r="76" spans="1:6">
      <c r="A76" s="285">
        <f t="shared" si="1"/>
        <v>75</v>
      </c>
      <c r="B76" s="293" t="s">
        <v>653</v>
      </c>
      <c r="C76" s="285"/>
      <c r="D76" s="285"/>
      <c r="E76" s="285"/>
      <c r="F76" s="285"/>
    </row>
    <row r="77" spans="1:6">
      <c r="A77" s="285">
        <f t="shared" si="1"/>
        <v>76</v>
      </c>
      <c r="B77" s="293" t="s">
        <v>653</v>
      </c>
      <c r="C77" s="285"/>
      <c r="D77" s="285"/>
      <c r="E77" s="285"/>
      <c r="F77" s="285"/>
    </row>
    <row r="78" spans="1:6">
      <c r="A78" s="285">
        <f t="shared" si="1"/>
        <v>77</v>
      </c>
      <c r="B78" s="293" t="s">
        <v>653</v>
      </c>
      <c r="C78" s="285"/>
      <c r="D78" s="285"/>
      <c r="E78" s="285"/>
      <c r="F78" s="285"/>
    </row>
    <row r="79" spans="1:6">
      <c r="A79" s="285">
        <f t="shared" si="1"/>
        <v>78</v>
      </c>
      <c r="B79" s="293" t="s">
        <v>653</v>
      </c>
      <c r="C79" s="285"/>
      <c r="D79" s="285"/>
      <c r="E79" s="285"/>
      <c r="F79" s="285"/>
    </row>
    <row r="80" spans="1:6">
      <c r="A80" s="285">
        <f t="shared" si="1"/>
        <v>79</v>
      </c>
      <c r="B80" s="293" t="s">
        <v>653</v>
      </c>
      <c r="C80" s="285"/>
      <c r="D80" s="285"/>
      <c r="E80" s="285"/>
      <c r="F80" s="285"/>
    </row>
    <row r="81" spans="1:6">
      <c r="A81" s="285">
        <f t="shared" si="1"/>
        <v>80</v>
      </c>
      <c r="B81" s="293" t="s">
        <v>653</v>
      </c>
      <c r="C81" s="285"/>
      <c r="D81" s="285"/>
      <c r="E81" s="285"/>
      <c r="F81" s="285"/>
    </row>
    <row r="82" spans="1:6">
      <c r="A82" s="285">
        <f t="shared" si="1"/>
        <v>81</v>
      </c>
      <c r="B82" s="293" t="s">
        <v>653</v>
      </c>
      <c r="C82" s="285"/>
      <c r="D82" s="285"/>
      <c r="E82" s="285"/>
      <c r="F82" s="285"/>
    </row>
    <row r="83" spans="1:6">
      <c r="A83" s="285">
        <f t="shared" si="1"/>
        <v>82</v>
      </c>
      <c r="B83" s="293" t="s">
        <v>653</v>
      </c>
      <c r="C83" s="285"/>
      <c r="D83" s="285"/>
      <c r="E83" s="285"/>
      <c r="F83" s="285"/>
    </row>
    <row r="84" spans="1:6">
      <c r="A84" s="285">
        <f t="shared" si="1"/>
        <v>83</v>
      </c>
      <c r="B84" s="293" t="s">
        <v>653</v>
      </c>
      <c r="C84" s="285"/>
      <c r="D84" s="285"/>
      <c r="E84" s="285"/>
      <c r="F84" s="285"/>
    </row>
    <row r="85" spans="1:6">
      <c r="A85" s="285">
        <f t="shared" si="1"/>
        <v>84</v>
      </c>
      <c r="B85" s="293" t="s">
        <v>653</v>
      </c>
      <c r="C85" s="285"/>
      <c r="D85" s="285"/>
      <c r="E85" s="285"/>
      <c r="F85" s="285"/>
    </row>
    <row r="86" spans="1:6">
      <c r="A86" s="285">
        <f t="shared" si="1"/>
        <v>85</v>
      </c>
      <c r="B86" s="293" t="s">
        <v>653</v>
      </c>
      <c r="C86" s="285"/>
      <c r="D86" s="285"/>
      <c r="E86" s="285"/>
      <c r="F86" s="285"/>
    </row>
    <row r="87" spans="1:6">
      <c r="A87" s="285">
        <f t="shared" si="1"/>
        <v>86</v>
      </c>
      <c r="B87" s="293" t="s">
        <v>653</v>
      </c>
      <c r="C87" s="285"/>
      <c r="D87" s="285"/>
      <c r="E87" s="285"/>
      <c r="F87" s="285"/>
    </row>
    <row r="88" spans="1:6">
      <c r="A88" s="285">
        <f t="shared" si="1"/>
        <v>87</v>
      </c>
      <c r="B88" s="293" t="s">
        <v>653</v>
      </c>
      <c r="C88" s="285"/>
      <c r="D88" s="285"/>
      <c r="E88" s="285"/>
      <c r="F88" s="285"/>
    </row>
    <row r="89" spans="1:6">
      <c r="A89" s="285">
        <f t="shared" si="1"/>
        <v>88</v>
      </c>
      <c r="B89" s="293" t="s">
        <v>653</v>
      </c>
      <c r="C89" s="285"/>
      <c r="D89" s="285"/>
      <c r="E89" s="285"/>
      <c r="F89" s="285"/>
    </row>
    <row r="90" spans="1:6">
      <c r="A90" s="285">
        <f t="shared" si="1"/>
        <v>89</v>
      </c>
      <c r="B90" s="293" t="s">
        <v>653</v>
      </c>
      <c r="C90" s="285"/>
      <c r="D90" s="285"/>
      <c r="E90" s="285"/>
      <c r="F90" s="285"/>
    </row>
    <row r="91" spans="1:6">
      <c r="A91" s="285">
        <f t="shared" si="1"/>
        <v>90</v>
      </c>
      <c r="B91" s="293" t="s">
        <v>653</v>
      </c>
      <c r="C91" s="285"/>
      <c r="D91" s="285"/>
      <c r="E91" s="285"/>
      <c r="F91" s="285"/>
    </row>
    <row r="92" spans="1:6">
      <c r="A92" s="285">
        <f t="shared" si="1"/>
        <v>91</v>
      </c>
      <c r="B92" s="293" t="s">
        <v>653</v>
      </c>
      <c r="C92" s="285"/>
      <c r="D92" s="285"/>
      <c r="E92" s="285"/>
      <c r="F92" s="285"/>
    </row>
    <row r="93" spans="1:6">
      <c r="A93" s="285">
        <f t="shared" si="1"/>
        <v>92</v>
      </c>
      <c r="B93" s="293" t="s">
        <v>653</v>
      </c>
      <c r="C93" s="285"/>
      <c r="D93" s="285"/>
      <c r="E93" s="285"/>
      <c r="F93" s="285"/>
    </row>
    <row r="94" spans="1:6">
      <c r="A94" s="285">
        <f t="shared" si="1"/>
        <v>93</v>
      </c>
      <c r="B94" s="293" t="s">
        <v>653</v>
      </c>
      <c r="C94" s="285"/>
      <c r="D94" s="285"/>
      <c r="E94" s="285"/>
      <c r="F94" s="285"/>
    </row>
    <row r="95" spans="1:6">
      <c r="A95" s="285">
        <f t="shared" si="1"/>
        <v>94</v>
      </c>
      <c r="B95" s="293" t="s">
        <v>653</v>
      </c>
      <c r="C95" s="285"/>
      <c r="D95" s="285"/>
      <c r="E95" s="285"/>
      <c r="F95" s="285"/>
    </row>
    <row r="96" spans="1:6">
      <c r="A96" s="285">
        <f t="shared" si="1"/>
        <v>95</v>
      </c>
      <c r="B96" s="293" t="s">
        <v>653</v>
      </c>
      <c r="C96" s="285"/>
      <c r="D96" s="285"/>
      <c r="E96" s="285"/>
      <c r="F96" s="285"/>
    </row>
    <row r="97" spans="1:6">
      <c r="A97" s="285">
        <f t="shared" si="1"/>
        <v>96</v>
      </c>
      <c r="B97" s="293" t="s">
        <v>653</v>
      </c>
      <c r="C97" s="285"/>
      <c r="D97" s="285"/>
      <c r="E97" s="285"/>
      <c r="F97" s="285"/>
    </row>
    <row r="98" spans="1:6">
      <c r="A98" s="285">
        <f t="shared" si="1"/>
        <v>97</v>
      </c>
      <c r="B98" s="293" t="s">
        <v>653</v>
      </c>
      <c r="C98" s="285"/>
      <c r="D98" s="285"/>
      <c r="E98" s="285"/>
      <c r="F98" s="285"/>
    </row>
    <row r="99" spans="1:6">
      <c r="A99" s="285">
        <f t="shared" si="1"/>
        <v>98</v>
      </c>
      <c r="B99" s="293" t="s">
        <v>653</v>
      </c>
      <c r="C99" s="285"/>
      <c r="D99" s="285"/>
      <c r="E99" s="285"/>
      <c r="F99" s="285"/>
    </row>
    <row r="100" spans="1:6">
      <c r="A100" s="285">
        <f t="shared" si="1"/>
        <v>99</v>
      </c>
      <c r="B100" s="293" t="s">
        <v>653</v>
      </c>
      <c r="C100" s="285"/>
      <c r="D100" s="285"/>
      <c r="E100" s="285"/>
      <c r="F100" s="285"/>
    </row>
    <row r="101" spans="1:6">
      <c r="A101" s="285">
        <f t="shared" si="1"/>
        <v>100</v>
      </c>
      <c r="B101" s="293" t="s">
        <v>653</v>
      </c>
      <c r="C101" s="285"/>
      <c r="D101" s="285"/>
      <c r="E101" s="285"/>
      <c r="F101" s="285"/>
    </row>
    <row r="102" spans="1:6">
      <c r="A102" s="285">
        <f t="shared" si="1"/>
        <v>101</v>
      </c>
      <c r="B102" s="293" t="s">
        <v>653</v>
      </c>
      <c r="C102" s="285"/>
      <c r="D102" s="285"/>
      <c r="E102" s="285"/>
      <c r="F102" s="285"/>
    </row>
    <row r="103" spans="1:6">
      <c r="A103" s="285">
        <f t="shared" si="1"/>
        <v>102</v>
      </c>
      <c r="B103" s="293" t="s">
        <v>653</v>
      </c>
      <c r="C103" s="285"/>
      <c r="D103" s="285"/>
      <c r="E103" s="285"/>
      <c r="F103" s="285"/>
    </row>
    <row r="104" spans="1:6">
      <c r="A104" s="285">
        <f t="shared" si="1"/>
        <v>103</v>
      </c>
      <c r="B104" s="293" t="s">
        <v>653</v>
      </c>
      <c r="C104" s="285"/>
      <c r="D104" s="285"/>
      <c r="E104" s="285"/>
      <c r="F104" s="285"/>
    </row>
    <row r="105" spans="1:6">
      <c r="A105" s="285">
        <f t="shared" si="1"/>
        <v>104</v>
      </c>
      <c r="B105" s="293" t="s">
        <v>653</v>
      </c>
      <c r="C105" s="285"/>
      <c r="D105" s="285"/>
      <c r="E105" s="285"/>
      <c r="F105" s="285"/>
    </row>
    <row r="106" spans="1:6">
      <c r="A106" s="285">
        <f t="shared" si="1"/>
        <v>105</v>
      </c>
      <c r="B106" s="293" t="s">
        <v>653</v>
      </c>
      <c r="C106" s="285"/>
      <c r="D106" s="285"/>
      <c r="E106" s="285"/>
      <c r="F106" s="285"/>
    </row>
    <row r="107" spans="1:6">
      <c r="A107" s="285">
        <f t="shared" si="1"/>
        <v>106</v>
      </c>
      <c r="B107" s="293" t="s">
        <v>653</v>
      </c>
      <c r="C107" s="285"/>
      <c r="D107" s="285"/>
      <c r="E107" s="285"/>
      <c r="F107" s="285"/>
    </row>
    <row r="108" spans="1:6">
      <c r="A108" s="285">
        <f t="shared" si="1"/>
        <v>107</v>
      </c>
      <c r="B108" s="293" t="s">
        <v>653</v>
      </c>
      <c r="C108" s="285"/>
      <c r="D108" s="285"/>
      <c r="E108" s="285"/>
      <c r="F108" s="285"/>
    </row>
    <row r="109" spans="1:6">
      <c r="A109" s="285">
        <f t="shared" si="1"/>
        <v>108</v>
      </c>
      <c r="B109" s="293" t="s">
        <v>653</v>
      </c>
      <c r="C109" s="285"/>
      <c r="D109" s="285"/>
      <c r="E109" s="285"/>
      <c r="F109" s="285"/>
    </row>
    <row r="110" spans="1:6">
      <c r="A110" s="285">
        <f t="shared" si="1"/>
        <v>109</v>
      </c>
      <c r="B110" s="293" t="s">
        <v>653</v>
      </c>
      <c r="C110" s="285"/>
      <c r="D110" s="285"/>
      <c r="E110" s="285"/>
      <c r="F110" s="285"/>
    </row>
    <row r="111" spans="1:6">
      <c r="A111" s="285">
        <f t="shared" si="1"/>
        <v>110</v>
      </c>
      <c r="B111" s="293" t="s">
        <v>653</v>
      </c>
      <c r="C111" s="285"/>
      <c r="D111" s="285"/>
      <c r="E111" s="285"/>
      <c r="F111" s="285"/>
    </row>
    <row r="112" spans="1:6">
      <c r="A112" s="285">
        <f t="shared" si="1"/>
        <v>111</v>
      </c>
      <c r="B112" s="293" t="s">
        <v>653</v>
      </c>
      <c r="C112" s="285"/>
      <c r="D112" s="285"/>
      <c r="E112" s="285"/>
      <c r="F112" s="285"/>
    </row>
    <row r="113" spans="1:6">
      <c r="A113" s="285">
        <f t="shared" si="1"/>
        <v>112</v>
      </c>
      <c r="B113" s="293" t="s">
        <v>653</v>
      </c>
      <c r="C113" s="285"/>
      <c r="D113" s="285"/>
      <c r="E113" s="285"/>
      <c r="F113" s="285"/>
    </row>
    <row r="114" spans="1:6">
      <c r="A114" s="285">
        <f t="shared" si="1"/>
        <v>113</v>
      </c>
      <c r="B114" s="293" t="s">
        <v>653</v>
      </c>
      <c r="C114" s="285"/>
      <c r="D114" s="285"/>
      <c r="E114" s="285"/>
      <c r="F114" s="285"/>
    </row>
    <row r="115" spans="1:6">
      <c r="A115" s="285">
        <f t="shared" si="1"/>
        <v>114</v>
      </c>
      <c r="B115" s="293" t="s">
        <v>653</v>
      </c>
      <c r="C115" s="285"/>
      <c r="D115" s="285"/>
      <c r="E115" s="285"/>
      <c r="F115" s="285"/>
    </row>
    <row r="116" spans="1:6">
      <c r="A116" s="285">
        <f t="shared" si="1"/>
        <v>115</v>
      </c>
      <c r="B116" s="293" t="s">
        <v>653</v>
      </c>
      <c r="C116" s="285"/>
      <c r="D116" s="285"/>
      <c r="E116" s="285"/>
      <c r="F116" s="285"/>
    </row>
    <row r="117" spans="1:6">
      <c r="A117" s="285">
        <f t="shared" si="1"/>
        <v>116</v>
      </c>
      <c r="B117" s="293" t="s">
        <v>653</v>
      </c>
      <c r="C117" s="285"/>
      <c r="D117" s="285"/>
      <c r="E117" s="285"/>
      <c r="F117" s="285"/>
    </row>
    <row r="118" spans="1:6">
      <c r="A118" s="285">
        <f t="shared" si="1"/>
        <v>117</v>
      </c>
      <c r="B118" s="293" t="s">
        <v>653</v>
      </c>
      <c r="C118" s="285"/>
      <c r="D118" s="285"/>
      <c r="E118" s="285"/>
      <c r="F118" s="285"/>
    </row>
    <row r="119" spans="1:6">
      <c r="A119" s="285">
        <f t="shared" si="1"/>
        <v>118</v>
      </c>
      <c r="B119" s="293" t="s">
        <v>653</v>
      </c>
      <c r="C119" s="285"/>
      <c r="D119" s="285"/>
      <c r="E119" s="285"/>
      <c r="F119" s="285"/>
    </row>
    <row r="120" spans="1:6">
      <c r="A120" s="285">
        <f t="shared" si="1"/>
        <v>119</v>
      </c>
      <c r="B120" s="293" t="s">
        <v>653</v>
      </c>
      <c r="C120" s="285"/>
      <c r="D120" s="285"/>
      <c r="E120" s="285"/>
      <c r="F120" s="285"/>
    </row>
    <row r="121" spans="1:6">
      <c r="A121" s="285">
        <f t="shared" si="1"/>
        <v>120</v>
      </c>
      <c r="B121" s="293" t="s">
        <v>653</v>
      </c>
      <c r="C121" s="285"/>
      <c r="D121" s="285"/>
      <c r="E121" s="285"/>
      <c r="F121" s="285"/>
    </row>
    <row r="122" spans="1:6">
      <c r="A122" s="285">
        <f t="shared" si="1"/>
        <v>121</v>
      </c>
      <c r="B122" s="293" t="s">
        <v>653</v>
      </c>
      <c r="C122" s="285"/>
      <c r="D122" s="285"/>
      <c r="E122" s="285"/>
      <c r="F122" s="285"/>
    </row>
    <row r="123" spans="1:6">
      <c r="A123" s="285">
        <f t="shared" si="1"/>
        <v>122</v>
      </c>
      <c r="B123" s="293" t="s">
        <v>653</v>
      </c>
      <c r="C123" s="285"/>
      <c r="D123" s="285"/>
      <c r="E123" s="285"/>
      <c r="F123" s="285"/>
    </row>
    <row r="124" spans="1:6">
      <c r="A124" s="285">
        <f t="shared" si="1"/>
        <v>123</v>
      </c>
      <c r="B124" s="293" t="s">
        <v>653</v>
      </c>
      <c r="C124" s="285"/>
      <c r="D124" s="285"/>
      <c r="E124" s="285"/>
      <c r="F124" s="285"/>
    </row>
    <row r="125" spans="1:6">
      <c r="A125" s="285">
        <f t="shared" si="1"/>
        <v>124</v>
      </c>
      <c r="B125" s="293" t="s">
        <v>653</v>
      </c>
      <c r="C125" s="285"/>
      <c r="D125" s="285"/>
      <c r="E125" s="285"/>
      <c r="F125" s="285"/>
    </row>
    <row r="126" spans="1:6">
      <c r="A126" s="285">
        <f t="shared" si="1"/>
        <v>125</v>
      </c>
      <c r="B126" s="293" t="s">
        <v>653</v>
      </c>
      <c r="C126" s="285"/>
      <c r="D126" s="285"/>
      <c r="E126" s="285"/>
      <c r="F126" s="285"/>
    </row>
    <row r="127" spans="1:6">
      <c r="A127" s="285">
        <f t="shared" si="1"/>
        <v>126</v>
      </c>
      <c r="B127" s="293" t="s">
        <v>653</v>
      </c>
      <c r="C127" s="285"/>
      <c r="D127" s="285"/>
      <c r="E127" s="285"/>
      <c r="F127" s="285"/>
    </row>
    <row r="128" spans="1:6">
      <c r="A128" s="285">
        <f t="shared" si="1"/>
        <v>127</v>
      </c>
      <c r="B128" s="293" t="s">
        <v>653</v>
      </c>
      <c r="C128" s="285"/>
      <c r="D128" s="285"/>
      <c r="E128" s="285"/>
      <c r="F128" s="285"/>
    </row>
    <row r="129" spans="1:6">
      <c r="A129" s="285">
        <f t="shared" si="1"/>
        <v>128</v>
      </c>
      <c r="B129" s="293" t="s">
        <v>653</v>
      </c>
      <c r="C129" s="285"/>
      <c r="D129" s="285"/>
      <c r="E129" s="285"/>
      <c r="F129" s="285"/>
    </row>
    <row r="130" spans="1:6">
      <c r="A130" s="285">
        <f t="shared" si="1"/>
        <v>129</v>
      </c>
      <c r="B130" s="293" t="s">
        <v>653</v>
      </c>
      <c r="C130" s="285"/>
      <c r="D130" s="285"/>
      <c r="E130" s="285"/>
      <c r="F130" s="285"/>
    </row>
    <row r="131" spans="1:6">
      <c r="A131" s="285">
        <f t="shared" si="1"/>
        <v>130</v>
      </c>
      <c r="B131" s="293" t="s">
        <v>653</v>
      </c>
      <c r="C131" s="285"/>
      <c r="D131" s="285"/>
      <c r="E131" s="285"/>
      <c r="F131" s="285"/>
    </row>
    <row r="132" spans="1:6">
      <c r="A132" s="285">
        <f t="shared" ref="A132:A151" si="2">A131+1</f>
        <v>131</v>
      </c>
      <c r="B132" s="293" t="s">
        <v>653</v>
      </c>
      <c r="C132" s="285"/>
      <c r="D132" s="285"/>
      <c r="E132" s="285"/>
      <c r="F132" s="285"/>
    </row>
    <row r="133" spans="1:6">
      <c r="A133" s="285">
        <f t="shared" si="2"/>
        <v>132</v>
      </c>
      <c r="B133" s="293" t="s">
        <v>653</v>
      </c>
      <c r="C133" s="285"/>
      <c r="D133" s="285"/>
      <c r="E133" s="285"/>
      <c r="F133" s="285"/>
    </row>
    <row r="134" spans="1:6">
      <c r="A134" s="285">
        <f t="shared" si="2"/>
        <v>133</v>
      </c>
      <c r="B134" s="293" t="s">
        <v>653</v>
      </c>
      <c r="C134" s="285"/>
      <c r="D134" s="285"/>
      <c r="E134" s="285"/>
      <c r="F134" s="285"/>
    </row>
    <row r="135" spans="1:6">
      <c r="A135" s="285">
        <f t="shared" si="2"/>
        <v>134</v>
      </c>
      <c r="B135" s="293" t="s">
        <v>653</v>
      </c>
      <c r="C135" s="285"/>
      <c r="D135" s="285"/>
      <c r="E135" s="285"/>
      <c r="F135" s="285"/>
    </row>
    <row r="136" spans="1:6">
      <c r="A136" s="285">
        <f t="shared" si="2"/>
        <v>135</v>
      </c>
      <c r="B136" s="293" t="s">
        <v>653</v>
      </c>
      <c r="C136" s="285"/>
      <c r="D136" s="285"/>
      <c r="E136" s="285"/>
      <c r="F136" s="285"/>
    </row>
    <row r="137" spans="1:6">
      <c r="A137" s="285">
        <f t="shared" si="2"/>
        <v>136</v>
      </c>
      <c r="B137" s="293" t="s">
        <v>653</v>
      </c>
      <c r="C137" s="285"/>
      <c r="D137" s="285"/>
      <c r="E137" s="285"/>
      <c r="F137" s="285"/>
    </row>
    <row r="138" spans="1:6">
      <c r="A138" s="285">
        <f t="shared" si="2"/>
        <v>137</v>
      </c>
      <c r="B138" s="293" t="s">
        <v>653</v>
      </c>
      <c r="C138" s="285"/>
      <c r="D138" s="285"/>
      <c r="E138" s="285"/>
      <c r="F138" s="285"/>
    </row>
    <row r="139" spans="1:6">
      <c r="A139" s="285">
        <f t="shared" si="2"/>
        <v>138</v>
      </c>
      <c r="B139" s="293" t="s">
        <v>653</v>
      </c>
      <c r="C139" s="285"/>
      <c r="D139" s="285"/>
      <c r="E139" s="285"/>
      <c r="F139" s="285"/>
    </row>
    <row r="140" spans="1:6">
      <c r="A140" s="285">
        <f t="shared" si="2"/>
        <v>139</v>
      </c>
      <c r="B140" s="293" t="s">
        <v>653</v>
      </c>
      <c r="C140" s="285"/>
      <c r="D140" s="285"/>
      <c r="E140" s="285"/>
      <c r="F140" s="285"/>
    </row>
    <row r="141" spans="1:6">
      <c r="A141" s="285">
        <f t="shared" si="2"/>
        <v>140</v>
      </c>
      <c r="B141" s="293" t="s">
        <v>653</v>
      </c>
      <c r="C141" s="285"/>
      <c r="D141" s="285"/>
      <c r="E141" s="285"/>
      <c r="F141" s="285"/>
    </row>
    <row r="142" spans="1:6">
      <c r="A142" s="285">
        <f t="shared" si="2"/>
        <v>141</v>
      </c>
      <c r="B142" s="293" t="s">
        <v>653</v>
      </c>
      <c r="C142" s="285"/>
      <c r="D142" s="285"/>
      <c r="E142" s="285"/>
      <c r="F142" s="285"/>
    </row>
    <row r="143" spans="1:6">
      <c r="A143" s="285">
        <f t="shared" si="2"/>
        <v>142</v>
      </c>
      <c r="B143" s="293" t="s">
        <v>653</v>
      </c>
      <c r="C143" s="285"/>
      <c r="D143" s="285"/>
      <c r="E143" s="285"/>
      <c r="F143" s="285"/>
    </row>
    <row r="144" spans="1:6">
      <c r="A144" s="285">
        <f t="shared" si="2"/>
        <v>143</v>
      </c>
      <c r="B144" s="293" t="s">
        <v>653</v>
      </c>
      <c r="C144" s="285"/>
      <c r="D144" s="285"/>
      <c r="E144" s="285"/>
      <c r="F144" s="285"/>
    </row>
    <row r="145" spans="1:6">
      <c r="A145" s="285">
        <f t="shared" si="2"/>
        <v>144</v>
      </c>
      <c r="B145" s="293" t="s">
        <v>653</v>
      </c>
      <c r="C145" s="285"/>
      <c r="D145" s="285"/>
      <c r="E145" s="285"/>
      <c r="F145" s="285"/>
    </row>
    <row r="146" spans="1:6">
      <c r="A146" s="285">
        <f t="shared" si="2"/>
        <v>145</v>
      </c>
      <c r="B146" s="293" t="s">
        <v>653</v>
      </c>
      <c r="C146" s="285"/>
      <c r="D146" s="285"/>
      <c r="E146" s="285"/>
      <c r="F146" s="285"/>
    </row>
    <row r="147" spans="1:6">
      <c r="A147" s="285">
        <f t="shared" si="2"/>
        <v>146</v>
      </c>
      <c r="B147" s="293" t="s">
        <v>653</v>
      </c>
      <c r="C147" s="285"/>
      <c r="D147" s="285"/>
      <c r="E147" s="285"/>
      <c r="F147" s="285"/>
    </row>
    <row r="148" spans="1:6">
      <c r="A148" s="285">
        <f t="shared" si="2"/>
        <v>147</v>
      </c>
      <c r="B148" s="293" t="s">
        <v>653</v>
      </c>
      <c r="C148" s="285"/>
      <c r="D148" s="285"/>
      <c r="E148" s="285"/>
      <c r="F148" s="285"/>
    </row>
    <row r="149" spans="1:6">
      <c r="A149" s="285">
        <f t="shared" si="2"/>
        <v>148</v>
      </c>
      <c r="B149" s="293" t="s">
        <v>653</v>
      </c>
      <c r="C149" s="285"/>
      <c r="D149" s="285"/>
      <c r="E149" s="285"/>
      <c r="F149" s="285"/>
    </row>
    <row r="150" spans="1:6">
      <c r="A150" s="285">
        <f t="shared" si="2"/>
        <v>149</v>
      </c>
      <c r="B150" s="293" t="s">
        <v>653</v>
      </c>
      <c r="C150" s="285"/>
      <c r="D150" s="285"/>
      <c r="E150" s="285"/>
      <c r="F150" s="285"/>
    </row>
    <row r="151" spans="1:6">
      <c r="A151" s="285">
        <f t="shared" si="2"/>
        <v>150</v>
      </c>
      <c r="B151" s="293" t="s">
        <v>653</v>
      </c>
      <c r="C151" s="285"/>
      <c r="D151" s="285"/>
      <c r="E151" s="285"/>
      <c r="F151" s="285"/>
    </row>
  </sheetData>
  <autoFilter ref="A1:F151" xr:uid="{1C981A3B-105F-41A2-A8EC-E0DEC8254024}"/>
  <phoneticPr fontId="5"/>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6A127-1EB2-48DC-90C3-9DF87ECE0EEA}">
  <sheetPr codeName="Sheet52"/>
  <dimension ref="A1:F181"/>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115</v>
      </c>
      <c r="C3" s="285"/>
      <c r="D3" s="285"/>
      <c r="E3" s="285"/>
      <c r="F3" s="285"/>
    </row>
    <row r="4" spans="1:6">
      <c r="A4" s="285">
        <f t="shared" ref="A4:A67" si="0">A3+1</f>
        <v>3</v>
      </c>
      <c r="B4" s="293" t="s">
        <v>649</v>
      </c>
      <c r="C4" s="285"/>
      <c r="D4" s="285"/>
      <c r="E4" s="285"/>
      <c r="F4" s="285"/>
    </row>
    <row r="5" spans="1:6">
      <c r="A5" s="285">
        <f t="shared" si="0"/>
        <v>4</v>
      </c>
      <c r="B5" s="293" t="s">
        <v>649</v>
      </c>
      <c r="C5" s="285"/>
      <c r="D5" s="285"/>
      <c r="E5" s="285"/>
      <c r="F5" s="285"/>
    </row>
    <row r="6" spans="1:6">
      <c r="A6" s="285">
        <f t="shared" si="0"/>
        <v>5</v>
      </c>
      <c r="B6" s="293" t="s">
        <v>649</v>
      </c>
      <c r="C6" s="285"/>
      <c r="D6" s="285"/>
      <c r="E6" s="285"/>
      <c r="F6" s="285"/>
    </row>
    <row r="7" spans="1:6">
      <c r="A7" s="285">
        <f t="shared" si="0"/>
        <v>6</v>
      </c>
      <c r="B7" s="293" t="s">
        <v>649</v>
      </c>
      <c r="C7" s="285"/>
      <c r="D7" s="285"/>
      <c r="E7" s="285"/>
      <c r="F7" s="285"/>
    </row>
    <row r="8" spans="1:6">
      <c r="A8" s="285">
        <f t="shared" si="0"/>
        <v>7</v>
      </c>
      <c r="B8" s="293" t="s">
        <v>649</v>
      </c>
      <c r="C8" s="285"/>
      <c r="D8" s="285"/>
      <c r="E8" s="285"/>
      <c r="F8" s="285"/>
    </row>
    <row r="9" spans="1:6">
      <c r="A9" s="285">
        <f t="shared" si="0"/>
        <v>8</v>
      </c>
      <c r="B9" s="293" t="s">
        <v>649</v>
      </c>
      <c r="C9" s="285"/>
      <c r="D9" s="285"/>
      <c r="E9" s="285"/>
      <c r="F9" s="285"/>
    </row>
    <row r="10" spans="1:6">
      <c r="A10" s="285">
        <f t="shared" si="0"/>
        <v>9</v>
      </c>
      <c r="B10" s="293" t="s">
        <v>649</v>
      </c>
      <c r="C10" s="285"/>
      <c r="D10" s="285"/>
      <c r="E10" s="285"/>
      <c r="F10" s="285"/>
    </row>
    <row r="11" spans="1:6">
      <c r="A11" s="285">
        <f t="shared" si="0"/>
        <v>10</v>
      </c>
      <c r="B11" s="293" t="s">
        <v>649</v>
      </c>
      <c r="C11" s="285"/>
      <c r="D11" s="285"/>
      <c r="E11" s="285"/>
      <c r="F11" s="285"/>
    </row>
    <row r="12" spans="1:6">
      <c r="A12" s="285">
        <f t="shared" si="0"/>
        <v>11</v>
      </c>
      <c r="B12" s="293" t="s">
        <v>649</v>
      </c>
      <c r="C12" s="285"/>
      <c r="D12" s="285"/>
      <c r="E12" s="285"/>
      <c r="F12" s="285"/>
    </row>
    <row r="13" spans="1:6">
      <c r="A13" s="285">
        <f t="shared" si="0"/>
        <v>12</v>
      </c>
      <c r="B13" s="293" t="s">
        <v>654</v>
      </c>
      <c r="C13" s="285"/>
      <c r="D13" s="285"/>
      <c r="E13" s="285"/>
      <c r="F13" s="285"/>
    </row>
    <row r="14" spans="1:6">
      <c r="A14" s="285">
        <f t="shared" si="0"/>
        <v>13</v>
      </c>
      <c r="B14" s="293" t="s">
        <v>649</v>
      </c>
      <c r="C14" s="285"/>
      <c r="D14" s="285"/>
      <c r="E14" s="285"/>
      <c r="F14" s="285"/>
    </row>
    <row r="15" spans="1:6">
      <c r="A15" s="285">
        <f t="shared" si="0"/>
        <v>14</v>
      </c>
      <c r="B15" s="293" t="s">
        <v>649</v>
      </c>
      <c r="C15" s="285"/>
      <c r="D15" s="285"/>
      <c r="E15" s="285"/>
      <c r="F15" s="285"/>
    </row>
    <row r="16" spans="1:6">
      <c r="A16" s="285">
        <f t="shared" si="0"/>
        <v>15</v>
      </c>
      <c r="B16" s="293" t="s">
        <v>649</v>
      </c>
      <c r="C16" s="285"/>
      <c r="D16" s="285"/>
      <c r="E16" s="285"/>
      <c r="F16" s="285"/>
    </row>
    <row r="17" spans="1:6">
      <c r="A17" s="285">
        <f t="shared" si="0"/>
        <v>16</v>
      </c>
      <c r="B17" s="293" t="s">
        <v>649</v>
      </c>
      <c r="C17" s="285"/>
      <c r="D17" s="285"/>
      <c r="E17" s="285"/>
      <c r="F17" s="285"/>
    </row>
    <row r="18" spans="1:6">
      <c r="A18" s="285">
        <f t="shared" si="0"/>
        <v>17</v>
      </c>
      <c r="B18" s="293" t="s">
        <v>649</v>
      </c>
      <c r="C18" s="285"/>
      <c r="D18" s="285"/>
      <c r="E18" s="285"/>
      <c r="F18" s="285"/>
    </row>
    <row r="19" spans="1:6">
      <c r="A19" s="285">
        <f t="shared" si="0"/>
        <v>18</v>
      </c>
      <c r="B19" s="293" t="s">
        <v>649</v>
      </c>
      <c r="C19" s="285"/>
      <c r="D19" s="285"/>
      <c r="E19" s="285"/>
      <c r="F19" s="285"/>
    </row>
    <row r="20" spans="1:6">
      <c r="A20" s="285">
        <f t="shared" si="0"/>
        <v>19</v>
      </c>
      <c r="B20" s="293" t="s">
        <v>649</v>
      </c>
      <c r="C20" s="285"/>
      <c r="D20" s="285"/>
      <c r="E20" s="285"/>
      <c r="F20" s="285"/>
    </row>
    <row r="21" spans="1:6">
      <c r="A21" s="285">
        <f t="shared" si="0"/>
        <v>20</v>
      </c>
      <c r="B21" s="293" t="s">
        <v>649</v>
      </c>
      <c r="C21" s="285"/>
      <c r="D21" s="285"/>
      <c r="E21" s="285"/>
      <c r="F21" s="285"/>
    </row>
    <row r="22" spans="1:6">
      <c r="A22" s="285">
        <f t="shared" si="0"/>
        <v>21</v>
      </c>
      <c r="B22" s="293" t="s">
        <v>649</v>
      </c>
      <c r="C22" s="285"/>
      <c r="D22" s="285"/>
      <c r="E22" s="285"/>
      <c r="F22" s="285"/>
    </row>
    <row r="23" spans="1:6">
      <c r="A23" s="285">
        <f t="shared" si="0"/>
        <v>22</v>
      </c>
      <c r="B23" s="293" t="s">
        <v>649</v>
      </c>
      <c r="C23" s="285"/>
      <c r="D23" s="285"/>
      <c r="E23" s="285"/>
      <c r="F23" s="285"/>
    </row>
    <row r="24" spans="1:6">
      <c r="A24" s="285">
        <f t="shared" si="0"/>
        <v>23</v>
      </c>
      <c r="B24" s="293" t="s">
        <v>649</v>
      </c>
      <c r="C24" s="285"/>
      <c r="D24" s="285"/>
      <c r="E24" s="285"/>
      <c r="F24" s="285"/>
    </row>
    <row r="25" spans="1:6">
      <c r="A25" s="285">
        <f t="shared" si="0"/>
        <v>24</v>
      </c>
      <c r="B25" s="293" t="s">
        <v>649</v>
      </c>
      <c r="C25" s="285"/>
      <c r="D25" s="285"/>
      <c r="E25" s="285"/>
      <c r="F25" s="285"/>
    </row>
    <row r="26" spans="1:6">
      <c r="A26" s="285">
        <f t="shared" si="0"/>
        <v>25</v>
      </c>
      <c r="B26" s="293" t="s">
        <v>649</v>
      </c>
      <c r="C26" s="285"/>
      <c r="D26" s="285"/>
      <c r="E26" s="285"/>
      <c r="F26" s="285"/>
    </row>
    <row r="27" spans="1:6">
      <c r="A27" s="285">
        <f t="shared" si="0"/>
        <v>26</v>
      </c>
      <c r="B27" s="293" t="s">
        <v>649</v>
      </c>
      <c r="C27" s="285"/>
      <c r="D27" s="285"/>
      <c r="E27" s="285"/>
      <c r="F27" s="285"/>
    </row>
    <row r="28" spans="1:6">
      <c r="A28" s="285">
        <f t="shared" si="0"/>
        <v>27</v>
      </c>
      <c r="B28" s="293" t="s">
        <v>649</v>
      </c>
      <c r="C28" s="285"/>
      <c r="D28" s="285"/>
      <c r="E28" s="285"/>
      <c r="F28" s="285"/>
    </row>
    <row r="29" spans="1:6">
      <c r="A29" s="285">
        <f t="shared" si="0"/>
        <v>28</v>
      </c>
      <c r="B29" s="293" t="s">
        <v>649</v>
      </c>
      <c r="C29" s="285"/>
      <c r="D29" s="285"/>
      <c r="E29" s="285"/>
      <c r="F29" s="285"/>
    </row>
    <row r="30" spans="1:6">
      <c r="A30" s="285">
        <f t="shared" si="0"/>
        <v>29</v>
      </c>
      <c r="B30" s="293" t="s">
        <v>649</v>
      </c>
      <c r="C30" s="285"/>
      <c r="D30" s="285"/>
      <c r="E30" s="285"/>
      <c r="F30" s="285"/>
    </row>
    <row r="31" spans="1:6">
      <c r="A31" s="285">
        <f t="shared" si="0"/>
        <v>30</v>
      </c>
      <c r="B31" s="293" t="s">
        <v>649</v>
      </c>
      <c r="C31" s="285"/>
      <c r="D31" s="285"/>
      <c r="E31" s="285"/>
      <c r="F31" s="285"/>
    </row>
    <row r="32" spans="1:6">
      <c r="A32" s="285">
        <f t="shared" si="0"/>
        <v>31</v>
      </c>
      <c r="B32" s="293" t="s">
        <v>649</v>
      </c>
      <c r="C32" s="285"/>
      <c r="D32" s="285"/>
      <c r="E32" s="285"/>
      <c r="F32" s="285"/>
    </row>
    <row r="33" spans="1:6">
      <c r="A33" s="285">
        <f t="shared" si="0"/>
        <v>32</v>
      </c>
      <c r="B33" s="293" t="s">
        <v>649</v>
      </c>
      <c r="C33" s="285"/>
      <c r="D33" s="285"/>
      <c r="E33" s="285"/>
      <c r="F33" s="285"/>
    </row>
    <row r="34" spans="1:6">
      <c r="A34" s="285">
        <f t="shared" si="0"/>
        <v>33</v>
      </c>
      <c r="B34" s="293" t="s">
        <v>649</v>
      </c>
      <c r="C34" s="285"/>
      <c r="D34" s="285"/>
      <c r="E34" s="285"/>
      <c r="F34" s="285"/>
    </row>
    <row r="35" spans="1:6">
      <c r="A35" s="285">
        <f t="shared" si="0"/>
        <v>34</v>
      </c>
      <c r="B35" s="293" t="s">
        <v>649</v>
      </c>
      <c r="C35" s="285"/>
      <c r="D35" s="285"/>
      <c r="E35" s="285"/>
      <c r="F35" s="285"/>
    </row>
    <row r="36" spans="1:6">
      <c r="A36" s="285">
        <f t="shared" si="0"/>
        <v>35</v>
      </c>
      <c r="B36" s="293" t="s">
        <v>649</v>
      </c>
      <c r="C36" s="285"/>
      <c r="D36" s="285"/>
      <c r="E36" s="285"/>
      <c r="F36" s="285"/>
    </row>
    <row r="37" spans="1:6">
      <c r="A37" s="285">
        <f t="shared" si="0"/>
        <v>36</v>
      </c>
      <c r="B37" s="293" t="s">
        <v>649</v>
      </c>
      <c r="C37" s="285"/>
      <c r="D37" s="285"/>
      <c r="E37" s="285"/>
      <c r="F37" s="285"/>
    </row>
    <row r="38" spans="1:6">
      <c r="A38" s="285">
        <f t="shared" si="0"/>
        <v>37</v>
      </c>
      <c r="B38" s="293" t="s">
        <v>649</v>
      </c>
      <c r="C38" s="285"/>
      <c r="D38" s="285"/>
      <c r="E38" s="285"/>
      <c r="F38" s="285"/>
    </row>
    <row r="39" spans="1:6">
      <c r="A39" s="285">
        <f t="shared" si="0"/>
        <v>38</v>
      </c>
      <c r="B39" s="293" t="s">
        <v>649</v>
      </c>
      <c r="C39" s="285"/>
      <c r="D39" s="285"/>
      <c r="E39" s="285"/>
      <c r="F39" s="285"/>
    </row>
    <row r="40" spans="1:6">
      <c r="A40" s="285">
        <f t="shared" si="0"/>
        <v>39</v>
      </c>
      <c r="B40" s="293" t="s">
        <v>649</v>
      </c>
      <c r="C40" s="285"/>
      <c r="D40" s="285"/>
      <c r="E40" s="285"/>
      <c r="F40" s="285"/>
    </row>
    <row r="41" spans="1:6">
      <c r="A41" s="285">
        <f t="shared" si="0"/>
        <v>40</v>
      </c>
      <c r="B41" s="293" t="s">
        <v>649</v>
      </c>
      <c r="C41" s="285"/>
      <c r="D41" s="285"/>
      <c r="E41" s="285"/>
      <c r="F41" s="285"/>
    </row>
    <row r="42" spans="1:6">
      <c r="A42" s="285">
        <f t="shared" si="0"/>
        <v>41</v>
      </c>
      <c r="B42" s="293" t="s">
        <v>649</v>
      </c>
      <c r="C42" s="285"/>
      <c r="D42" s="285"/>
      <c r="E42" s="285"/>
      <c r="F42" s="285"/>
    </row>
    <row r="43" spans="1:6">
      <c r="A43" s="285">
        <f t="shared" si="0"/>
        <v>42</v>
      </c>
      <c r="B43" s="293" t="s">
        <v>649</v>
      </c>
      <c r="C43" s="285"/>
      <c r="D43" s="285"/>
      <c r="E43" s="285"/>
      <c r="F43" s="285"/>
    </row>
    <row r="44" spans="1:6">
      <c r="A44" s="285">
        <f t="shared" si="0"/>
        <v>43</v>
      </c>
      <c r="B44" s="293" t="s">
        <v>655</v>
      </c>
      <c r="C44" s="285"/>
      <c r="D44" s="285"/>
      <c r="E44" s="285"/>
      <c r="F44" s="285"/>
    </row>
    <row r="45" spans="1:6">
      <c r="A45" s="285">
        <f t="shared" si="0"/>
        <v>44</v>
      </c>
      <c r="B45" s="293" t="s">
        <v>655</v>
      </c>
      <c r="C45" s="285"/>
      <c r="D45" s="285"/>
      <c r="E45" s="285"/>
      <c r="F45" s="285"/>
    </row>
    <row r="46" spans="1:6">
      <c r="A46" s="285">
        <f t="shared" si="0"/>
        <v>45</v>
      </c>
      <c r="B46" s="293" t="s">
        <v>655</v>
      </c>
      <c r="C46" s="285"/>
      <c r="D46" s="285"/>
      <c r="E46" s="285"/>
      <c r="F46" s="285"/>
    </row>
    <row r="47" spans="1:6">
      <c r="A47" s="285">
        <f t="shared" si="0"/>
        <v>46</v>
      </c>
      <c r="B47" s="293" t="s">
        <v>655</v>
      </c>
      <c r="C47" s="285"/>
      <c r="D47" s="285"/>
      <c r="E47" s="285"/>
      <c r="F47" s="285"/>
    </row>
    <row r="48" spans="1:6">
      <c r="A48" s="285">
        <f t="shared" si="0"/>
        <v>47</v>
      </c>
      <c r="B48" s="293" t="s">
        <v>655</v>
      </c>
      <c r="C48" s="285"/>
      <c r="D48" s="285"/>
      <c r="E48" s="285"/>
      <c r="F48" s="285"/>
    </row>
    <row r="49" spans="1:6">
      <c r="A49" s="285">
        <f t="shared" si="0"/>
        <v>48</v>
      </c>
      <c r="B49" s="293" t="s">
        <v>655</v>
      </c>
      <c r="C49" s="285"/>
      <c r="D49" s="285"/>
      <c r="E49" s="285"/>
      <c r="F49" s="285"/>
    </row>
    <row r="50" spans="1:6">
      <c r="A50" s="285">
        <f t="shared" si="0"/>
        <v>49</v>
      </c>
      <c r="B50" s="293" t="s">
        <v>655</v>
      </c>
      <c r="C50" s="285"/>
      <c r="D50" s="285"/>
      <c r="E50" s="285"/>
      <c r="F50" s="285"/>
    </row>
    <row r="51" spans="1:6">
      <c r="A51" s="285">
        <f t="shared" si="0"/>
        <v>50</v>
      </c>
      <c r="B51" s="293" t="s">
        <v>655</v>
      </c>
      <c r="C51" s="285"/>
      <c r="D51" s="285"/>
      <c r="E51" s="285"/>
      <c r="F51" s="285"/>
    </row>
    <row r="52" spans="1:6">
      <c r="A52" s="285">
        <f t="shared" si="0"/>
        <v>51</v>
      </c>
      <c r="B52" s="293" t="s">
        <v>655</v>
      </c>
      <c r="C52" s="285"/>
      <c r="D52" s="285"/>
      <c r="E52" s="285"/>
      <c r="F52" s="285"/>
    </row>
    <row r="53" spans="1:6">
      <c r="A53" s="285">
        <f t="shared" si="0"/>
        <v>52</v>
      </c>
      <c r="B53" s="293" t="s">
        <v>655</v>
      </c>
      <c r="C53" s="285"/>
      <c r="D53" s="285"/>
      <c r="E53" s="285"/>
      <c r="F53" s="285"/>
    </row>
    <row r="54" spans="1:6">
      <c r="A54" s="285">
        <f t="shared" si="0"/>
        <v>53</v>
      </c>
      <c r="B54" s="293" t="s">
        <v>655</v>
      </c>
      <c r="C54" s="285"/>
      <c r="D54" s="285"/>
      <c r="E54" s="285"/>
      <c r="F54" s="285"/>
    </row>
    <row r="55" spans="1:6">
      <c r="A55" s="285">
        <f t="shared" si="0"/>
        <v>54</v>
      </c>
      <c r="B55" s="293" t="s">
        <v>655</v>
      </c>
      <c r="C55" s="285"/>
      <c r="D55" s="285"/>
      <c r="E55" s="285"/>
      <c r="F55" s="285"/>
    </row>
    <row r="56" spans="1:6">
      <c r="A56" s="285">
        <f t="shared" si="0"/>
        <v>55</v>
      </c>
      <c r="B56" s="293" t="s">
        <v>655</v>
      </c>
      <c r="C56" s="285"/>
      <c r="D56" s="285"/>
      <c r="E56" s="285"/>
      <c r="F56" s="285"/>
    </row>
    <row r="57" spans="1:6">
      <c r="A57" s="285">
        <f t="shared" si="0"/>
        <v>56</v>
      </c>
      <c r="B57" s="293" t="s">
        <v>655</v>
      </c>
      <c r="C57" s="285"/>
      <c r="D57" s="285"/>
      <c r="E57" s="285"/>
      <c r="F57" s="285"/>
    </row>
    <row r="58" spans="1:6">
      <c r="A58" s="285">
        <f t="shared" si="0"/>
        <v>57</v>
      </c>
      <c r="B58" s="293" t="s">
        <v>655</v>
      </c>
      <c r="C58" s="285"/>
      <c r="D58" s="285"/>
      <c r="E58" s="285"/>
      <c r="F58" s="285"/>
    </row>
    <row r="59" spans="1:6">
      <c r="A59" s="285">
        <f t="shared" si="0"/>
        <v>58</v>
      </c>
      <c r="B59" s="293" t="s">
        <v>655</v>
      </c>
      <c r="C59" s="285"/>
      <c r="D59" s="285"/>
      <c r="E59" s="285"/>
      <c r="F59" s="285"/>
    </row>
    <row r="60" spans="1:6">
      <c r="A60" s="285">
        <f t="shared" si="0"/>
        <v>59</v>
      </c>
      <c r="B60" s="293" t="s">
        <v>655</v>
      </c>
      <c r="C60" s="285"/>
      <c r="D60" s="285"/>
      <c r="E60" s="285"/>
      <c r="F60" s="285"/>
    </row>
    <row r="61" spans="1:6">
      <c r="A61" s="285">
        <f t="shared" si="0"/>
        <v>60</v>
      </c>
      <c r="B61" s="293" t="s">
        <v>655</v>
      </c>
      <c r="C61" s="285"/>
      <c r="D61" s="285"/>
      <c r="E61" s="285"/>
      <c r="F61" s="285"/>
    </row>
    <row r="62" spans="1:6">
      <c r="A62" s="285">
        <f t="shared" si="0"/>
        <v>61</v>
      </c>
      <c r="B62" s="293" t="s">
        <v>655</v>
      </c>
      <c r="C62" s="285"/>
      <c r="D62" s="285"/>
      <c r="E62" s="285"/>
      <c r="F62" s="285"/>
    </row>
    <row r="63" spans="1:6">
      <c r="A63" s="285">
        <f t="shared" si="0"/>
        <v>62</v>
      </c>
      <c r="B63" s="293" t="s">
        <v>655</v>
      </c>
      <c r="C63" s="285"/>
      <c r="D63" s="285"/>
      <c r="E63" s="285"/>
      <c r="F63" s="285"/>
    </row>
    <row r="64" spans="1:6">
      <c r="A64" s="285">
        <f t="shared" si="0"/>
        <v>63</v>
      </c>
      <c r="B64" s="293" t="s">
        <v>655</v>
      </c>
      <c r="C64" s="285"/>
      <c r="D64" s="285"/>
      <c r="E64" s="285"/>
      <c r="F64" s="285"/>
    </row>
    <row r="65" spans="1:6">
      <c r="A65" s="285">
        <f t="shared" si="0"/>
        <v>64</v>
      </c>
      <c r="B65" s="293" t="s">
        <v>655</v>
      </c>
      <c r="C65" s="285"/>
      <c r="D65" s="285"/>
      <c r="E65" s="285"/>
      <c r="F65" s="285"/>
    </row>
    <row r="66" spans="1:6">
      <c r="A66" s="285">
        <f t="shared" si="0"/>
        <v>65</v>
      </c>
      <c r="B66" s="293" t="s">
        <v>655</v>
      </c>
      <c r="C66" s="285"/>
      <c r="D66" s="285"/>
      <c r="E66" s="285"/>
      <c r="F66" s="285"/>
    </row>
    <row r="67" spans="1:6">
      <c r="A67" s="285">
        <f t="shared" si="0"/>
        <v>66</v>
      </c>
      <c r="B67" s="293" t="s">
        <v>655</v>
      </c>
      <c r="C67" s="285"/>
      <c r="D67" s="285"/>
      <c r="E67" s="285"/>
      <c r="F67" s="285"/>
    </row>
    <row r="68" spans="1:6">
      <c r="A68" s="285">
        <f t="shared" ref="A68:A72" si="1">A67+1</f>
        <v>67</v>
      </c>
      <c r="B68" s="293" t="s">
        <v>655</v>
      </c>
      <c r="C68" s="285"/>
      <c r="D68" s="285"/>
      <c r="E68" s="285"/>
      <c r="F68" s="285"/>
    </row>
    <row r="69" spans="1:6">
      <c r="A69" s="285">
        <f t="shared" si="1"/>
        <v>68</v>
      </c>
      <c r="B69" s="293" t="s">
        <v>655</v>
      </c>
      <c r="C69" s="285"/>
      <c r="D69" s="285"/>
      <c r="E69" s="285"/>
      <c r="F69" s="285"/>
    </row>
    <row r="70" spans="1:6">
      <c r="A70" s="285">
        <f t="shared" si="1"/>
        <v>69</v>
      </c>
      <c r="B70" s="293" t="s">
        <v>655</v>
      </c>
      <c r="C70" s="285"/>
      <c r="D70" s="285"/>
      <c r="E70" s="285"/>
      <c r="F70" s="285"/>
    </row>
    <row r="71" spans="1:6">
      <c r="A71" s="285">
        <f t="shared" si="1"/>
        <v>70</v>
      </c>
      <c r="B71" s="293" t="s">
        <v>655</v>
      </c>
      <c r="C71" s="285"/>
      <c r="D71" s="285"/>
      <c r="E71" s="285"/>
      <c r="F71" s="285"/>
    </row>
    <row r="72" spans="1:6">
      <c r="A72" s="285">
        <f t="shared" si="1"/>
        <v>71</v>
      </c>
      <c r="B72" s="293" t="s">
        <v>655</v>
      </c>
      <c r="C72" s="285"/>
      <c r="D72" s="285"/>
      <c r="E72" s="285"/>
      <c r="F72" s="285"/>
    </row>
    <row r="73" spans="1:6">
      <c r="A73" s="285">
        <f t="shared" ref="A73:A136" si="2">A72+1</f>
        <v>72</v>
      </c>
      <c r="B73" s="293" t="s">
        <v>655</v>
      </c>
      <c r="C73" s="285"/>
      <c r="D73" s="285"/>
      <c r="E73" s="285"/>
      <c r="F73" s="285"/>
    </row>
    <row r="74" spans="1:6">
      <c r="A74" s="285">
        <f t="shared" si="2"/>
        <v>73</v>
      </c>
      <c r="B74" s="293" t="s">
        <v>655</v>
      </c>
      <c r="C74" s="285"/>
      <c r="D74" s="285"/>
      <c r="E74" s="285"/>
      <c r="F74" s="285"/>
    </row>
    <row r="75" spans="1:6">
      <c r="A75" s="285">
        <f t="shared" si="2"/>
        <v>74</v>
      </c>
      <c r="B75" s="293" t="s">
        <v>655</v>
      </c>
      <c r="C75" s="285"/>
      <c r="D75" s="285"/>
      <c r="E75" s="285"/>
      <c r="F75" s="285"/>
    </row>
    <row r="76" spans="1:6">
      <c r="A76" s="285">
        <f t="shared" si="2"/>
        <v>75</v>
      </c>
      <c r="B76" s="293" t="s">
        <v>655</v>
      </c>
      <c r="C76" s="285"/>
      <c r="D76" s="285"/>
      <c r="E76" s="285"/>
      <c r="F76" s="285"/>
    </row>
    <row r="77" spans="1:6">
      <c r="A77" s="285">
        <f t="shared" si="2"/>
        <v>76</v>
      </c>
      <c r="B77" s="293" t="s">
        <v>655</v>
      </c>
      <c r="C77" s="285"/>
      <c r="D77" s="285"/>
      <c r="E77" s="285"/>
      <c r="F77" s="285"/>
    </row>
    <row r="78" spans="1:6">
      <c r="A78" s="285">
        <f t="shared" si="2"/>
        <v>77</v>
      </c>
      <c r="B78" s="293" t="s">
        <v>655</v>
      </c>
      <c r="C78" s="285"/>
      <c r="D78" s="285"/>
      <c r="E78" s="285"/>
      <c r="F78" s="285"/>
    </row>
    <row r="79" spans="1:6">
      <c r="A79" s="285">
        <f t="shared" si="2"/>
        <v>78</v>
      </c>
      <c r="B79" s="293" t="s">
        <v>655</v>
      </c>
      <c r="C79" s="285"/>
      <c r="D79" s="285"/>
      <c r="E79" s="285"/>
      <c r="F79" s="285"/>
    </row>
    <row r="80" spans="1:6">
      <c r="A80" s="285">
        <f t="shared" si="2"/>
        <v>79</v>
      </c>
      <c r="B80" s="293" t="s">
        <v>655</v>
      </c>
      <c r="C80" s="285"/>
      <c r="D80" s="285"/>
      <c r="E80" s="285"/>
      <c r="F80" s="285"/>
    </row>
    <row r="81" spans="1:6">
      <c r="A81" s="285">
        <f t="shared" si="2"/>
        <v>80</v>
      </c>
      <c r="B81" s="293" t="s">
        <v>655</v>
      </c>
      <c r="C81" s="285"/>
      <c r="D81" s="285"/>
      <c r="E81" s="285"/>
      <c r="F81" s="285"/>
    </row>
    <row r="82" spans="1:6">
      <c r="A82" s="285">
        <f t="shared" si="2"/>
        <v>81</v>
      </c>
      <c r="B82" s="293" t="s">
        <v>655</v>
      </c>
      <c r="C82" s="285"/>
      <c r="D82" s="285"/>
      <c r="E82" s="285"/>
      <c r="F82" s="285"/>
    </row>
    <row r="83" spans="1:6">
      <c r="A83" s="285">
        <f t="shared" si="2"/>
        <v>82</v>
      </c>
      <c r="B83" s="293" t="s">
        <v>655</v>
      </c>
      <c r="C83" s="285"/>
      <c r="D83" s="285"/>
      <c r="E83" s="285"/>
      <c r="F83" s="285"/>
    </row>
    <row r="84" spans="1:6">
      <c r="A84" s="285">
        <f t="shared" si="2"/>
        <v>83</v>
      </c>
      <c r="B84" s="293" t="s">
        <v>655</v>
      </c>
      <c r="C84" s="285"/>
      <c r="D84" s="285"/>
      <c r="E84" s="285"/>
      <c r="F84" s="285"/>
    </row>
    <row r="85" spans="1:6">
      <c r="A85" s="285">
        <f t="shared" si="2"/>
        <v>84</v>
      </c>
      <c r="B85" s="293" t="s">
        <v>655</v>
      </c>
      <c r="C85" s="285"/>
      <c r="D85" s="285"/>
      <c r="E85" s="285"/>
      <c r="F85" s="285"/>
    </row>
    <row r="86" spans="1:6">
      <c r="A86" s="285">
        <f t="shared" si="2"/>
        <v>85</v>
      </c>
      <c r="B86" s="293" t="s">
        <v>655</v>
      </c>
      <c r="C86" s="285"/>
      <c r="D86" s="285"/>
      <c r="E86" s="285"/>
      <c r="F86" s="285"/>
    </row>
    <row r="87" spans="1:6">
      <c r="A87" s="285">
        <f t="shared" si="2"/>
        <v>86</v>
      </c>
      <c r="B87" s="293" t="s">
        <v>655</v>
      </c>
      <c r="C87" s="285"/>
      <c r="D87" s="285"/>
      <c r="E87" s="285"/>
      <c r="F87" s="285"/>
    </row>
    <row r="88" spans="1:6">
      <c r="A88" s="285">
        <f t="shared" si="2"/>
        <v>87</v>
      </c>
      <c r="B88" s="293" t="s">
        <v>655</v>
      </c>
      <c r="C88" s="285"/>
      <c r="D88" s="285"/>
      <c r="E88" s="285"/>
      <c r="F88" s="285"/>
    </row>
    <row r="89" spans="1:6">
      <c r="A89" s="285">
        <f t="shared" si="2"/>
        <v>88</v>
      </c>
      <c r="B89" s="293" t="s">
        <v>655</v>
      </c>
      <c r="C89" s="285"/>
      <c r="D89" s="285"/>
      <c r="E89" s="285"/>
      <c r="F89" s="285"/>
    </row>
    <row r="90" spans="1:6">
      <c r="A90" s="285">
        <f t="shared" si="2"/>
        <v>89</v>
      </c>
      <c r="B90" s="293" t="s">
        <v>655</v>
      </c>
      <c r="C90" s="285"/>
      <c r="D90" s="285"/>
      <c r="E90" s="285"/>
      <c r="F90" s="285"/>
    </row>
    <row r="91" spans="1:6">
      <c r="A91" s="285">
        <f t="shared" si="2"/>
        <v>90</v>
      </c>
      <c r="B91" s="293" t="s">
        <v>655</v>
      </c>
      <c r="C91" s="285"/>
      <c r="D91" s="285"/>
      <c r="E91" s="285"/>
      <c r="F91" s="285"/>
    </row>
    <row r="92" spans="1:6">
      <c r="A92" s="285">
        <f t="shared" si="2"/>
        <v>91</v>
      </c>
      <c r="B92" s="293" t="s">
        <v>655</v>
      </c>
      <c r="C92" s="285"/>
      <c r="D92" s="285"/>
      <c r="E92" s="285"/>
      <c r="F92" s="285"/>
    </row>
    <row r="93" spans="1:6">
      <c r="A93" s="285">
        <f t="shared" si="2"/>
        <v>92</v>
      </c>
      <c r="B93" s="293" t="s">
        <v>655</v>
      </c>
      <c r="C93" s="285"/>
      <c r="D93" s="285"/>
      <c r="E93" s="285"/>
      <c r="F93" s="285"/>
    </row>
    <row r="94" spans="1:6">
      <c r="A94" s="285">
        <f t="shared" si="2"/>
        <v>93</v>
      </c>
      <c r="B94" s="293" t="s">
        <v>655</v>
      </c>
      <c r="C94" s="285"/>
      <c r="D94" s="285"/>
      <c r="E94" s="285"/>
      <c r="F94" s="285"/>
    </row>
    <row r="95" spans="1:6">
      <c r="A95" s="285">
        <f t="shared" si="2"/>
        <v>94</v>
      </c>
      <c r="B95" s="293" t="s">
        <v>655</v>
      </c>
      <c r="C95" s="285"/>
      <c r="D95" s="285"/>
      <c r="E95" s="285"/>
      <c r="F95" s="285"/>
    </row>
    <row r="96" spans="1:6">
      <c r="A96" s="285">
        <f t="shared" si="2"/>
        <v>95</v>
      </c>
      <c r="B96" s="293" t="s">
        <v>655</v>
      </c>
      <c r="C96" s="285"/>
      <c r="D96" s="285"/>
      <c r="E96" s="285"/>
      <c r="F96" s="285"/>
    </row>
    <row r="97" spans="1:6">
      <c r="A97" s="285">
        <f t="shared" si="2"/>
        <v>96</v>
      </c>
      <c r="B97" s="293" t="s">
        <v>655</v>
      </c>
      <c r="C97" s="285"/>
      <c r="D97" s="285"/>
      <c r="E97" s="285"/>
      <c r="F97" s="285"/>
    </row>
    <row r="98" spans="1:6">
      <c r="A98" s="285">
        <f t="shared" si="2"/>
        <v>97</v>
      </c>
      <c r="B98" s="293" t="s">
        <v>655</v>
      </c>
      <c r="C98" s="285"/>
      <c r="D98" s="285"/>
      <c r="E98" s="285"/>
      <c r="F98" s="285"/>
    </row>
    <row r="99" spans="1:6">
      <c r="A99" s="285">
        <f t="shared" si="2"/>
        <v>98</v>
      </c>
      <c r="B99" s="293" t="s">
        <v>655</v>
      </c>
      <c r="C99" s="285"/>
      <c r="D99" s="285"/>
      <c r="E99" s="285"/>
      <c r="F99" s="285"/>
    </row>
    <row r="100" spans="1:6">
      <c r="A100" s="285">
        <f t="shared" si="2"/>
        <v>99</v>
      </c>
      <c r="B100" s="293" t="s">
        <v>655</v>
      </c>
      <c r="C100" s="285"/>
      <c r="D100" s="285"/>
      <c r="E100" s="285"/>
      <c r="F100" s="285"/>
    </row>
    <row r="101" spans="1:6">
      <c r="A101" s="285">
        <f t="shared" si="2"/>
        <v>100</v>
      </c>
      <c r="B101" s="293" t="s">
        <v>655</v>
      </c>
      <c r="C101" s="285"/>
      <c r="D101" s="285"/>
      <c r="E101" s="285"/>
      <c r="F101" s="285"/>
    </row>
    <row r="102" spans="1:6">
      <c r="A102" s="285">
        <f t="shared" si="2"/>
        <v>101</v>
      </c>
      <c r="B102" s="293" t="s">
        <v>655</v>
      </c>
      <c r="C102" s="285"/>
      <c r="D102" s="285"/>
      <c r="E102" s="285"/>
      <c r="F102" s="285"/>
    </row>
    <row r="103" spans="1:6">
      <c r="A103" s="285">
        <f t="shared" si="2"/>
        <v>102</v>
      </c>
      <c r="B103" s="293" t="s">
        <v>655</v>
      </c>
      <c r="C103" s="285"/>
      <c r="D103" s="285"/>
      <c r="E103" s="285"/>
      <c r="F103" s="285"/>
    </row>
    <row r="104" spans="1:6">
      <c r="A104" s="285">
        <f t="shared" si="2"/>
        <v>103</v>
      </c>
      <c r="B104" s="293" t="s">
        <v>655</v>
      </c>
      <c r="C104" s="285"/>
      <c r="D104" s="285"/>
      <c r="E104" s="285"/>
      <c r="F104" s="285"/>
    </row>
    <row r="105" spans="1:6">
      <c r="A105" s="285">
        <f t="shared" si="2"/>
        <v>104</v>
      </c>
      <c r="B105" s="293" t="s">
        <v>655</v>
      </c>
      <c r="C105" s="285"/>
      <c r="D105" s="285"/>
      <c r="E105" s="285"/>
      <c r="F105" s="285"/>
    </row>
    <row r="106" spans="1:6">
      <c r="A106" s="285">
        <f t="shared" si="2"/>
        <v>105</v>
      </c>
      <c r="B106" s="293" t="s">
        <v>655</v>
      </c>
      <c r="C106" s="285"/>
      <c r="D106" s="285"/>
      <c r="E106" s="285"/>
      <c r="F106" s="285"/>
    </row>
    <row r="107" spans="1:6">
      <c r="A107" s="285">
        <f t="shared" si="2"/>
        <v>106</v>
      </c>
      <c r="B107" s="293" t="s">
        <v>655</v>
      </c>
      <c r="C107" s="285"/>
      <c r="D107" s="285"/>
      <c r="E107" s="285"/>
      <c r="F107" s="285"/>
    </row>
    <row r="108" spans="1:6">
      <c r="A108" s="285">
        <f t="shared" si="2"/>
        <v>107</v>
      </c>
      <c r="B108" s="293" t="s">
        <v>655</v>
      </c>
      <c r="C108" s="285"/>
      <c r="D108" s="285"/>
      <c r="E108" s="285"/>
      <c r="F108" s="285"/>
    </row>
    <row r="109" spans="1:6">
      <c r="A109" s="285">
        <f t="shared" si="2"/>
        <v>108</v>
      </c>
      <c r="B109" s="293" t="s">
        <v>655</v>
      </c>
      <c r="C109" s="285"/>
      <c r="D109" s="285"/>
      <c r="E109" s="285"/>
      <c r="F109" s="285"/>
    </row>
    <row r="110" spans="1:6">
      <c r="A110" s="285">
        <f t="shared" si="2"/>
        <v>109</v>
      </c>
      <c r="B110" s="293" t="s">
        <v>655</v>
      </c>
      <c r="C110" s="285"/>
      <c r="D110" s="285"/>
      <c r="E110" s="285"/>
      <c r="F110" s="285"/>
    </row>
    <row r="111" spans="1:6">
      <c r="A111" s="285">
        <f t="shared" si="2"/>
        <v>110</v>
      </c>
      <c r="B111" s="293" t="s">
        <v>655</v>
      </c>
      <c r="C111" s="285"/>
      <c r="D111" s="285"/>
      <c r="E111" s="285"/>
      <c r="F111" s="285"/>
    </row>
    <row r="112" spans="1:6">
      <c r="A112" s="285">
        <f t="shared" si="2"/>
        <v>111</v>
      </c>
      <c r="B112" s="293" t="s">
        <v>655</v>
      </c>
      <c r="C112" s="285"/>
      <c r="D112" s="285"/>
      <c r="E112" s="285"/>
      <c r="F112" s="285"/>
    </row>
    <row r="113" spans="1:6">
      <c r="A113" s="285">
        <f t="shared" si="2"/>
        <v>112</v>
      </c>
      <c r="B113" s="293" t="s">
        <v>655</v>
      </c>
      <c r="C113" s="285"/>
      <c r="D113" s="285"/>
      <c r="E113" s="285"/>
      <c r="F113" s="285"/>
    </row>
    <row r="114" spans="1:6">
      <c r="A114" s="285">
        <f t="shared" si="2"/>
        <v>113</v>
      </c>
      <c r="B114" s="293" t="s">
        <v>655</v>
      </c>
      <c r="C114" s="285"/>
      <c r="D114" s="285"/>
      <c r="E114" s="285"/>
      <c r="F114" s="285"/>
    </row>
    <row r="115" spans="1:6">
      <c r="A115" s="285">
        <f t="shared" si="2"/>
        <v>114</v>
      </c>
      <c r="B115" s="293" t="s">
        <v>655</v>
      </c>
      <c r="C115" s="285"/>
      <c r="D115" s="285"/>
      <c r="E115" s="285"/>
      <c r="F115" s="285"/>
    </row>
    <row r="116" spans="1:6">
      <c r="A116" s="285">
        <f t="shared" si="2"/>
        <v>115</v>
      </c>
      <c r="B116" s="293" t="s">
        <v>655</v>
      </c>
      <c r="C116" s="285"/>
      <c r="D116" s="285"/>
      <c r="E116" s="285"/>
      <c r="F116" s="285"/>
    </row>
    <row r="117" spans="1:6">
      <c r="A117" s="285">
        <f t="shared" si="2"/>
        <v>116</v>
      </c>
      <c r="B117" s="293" t="s">
        <v>655</v>
      </c>
      <c r="C117" s="285"/>
      <c r="D117" s="285"/>
      <c r="E117" s="285"/>
      <c r="F117" s="285"/>
    </row>
    <row r="118" spans="1:6">
      <c r="A118" s="285">
        <f t="shared" si="2"/>
        <v>117</v>
      </c>
      <c r="B118" s="293" t="s">
        <v>655</v>
      </c>
      <c r="C118" s="285"/>
      <c r="D118" s="285"/>
      <c r="E118" s="285"/>
      <c r="F118" s="285"/>
    </row>
    <row r="119" spans="1:6">
      <c r="A119" s="285">
        <f t="shared" si="2"/>
        <v>118</v>
      </c>
      <c r="B119" s="293" t="s">
        <v>655</v>
      </c>
      <c r="C119" s="285"/>
      <c r="D119" s="285"/>
      <c r="E119" s="285"/>
      <c r="F119" s="285"/>
    </row>
    <row r="120" spans="1:6">
      <c r="A120" s="285">
        <f t="shared" si="2"/>
        <v>119</v>
      </c>
      <c r="B120" s="293" t="s">
        <v>655</v>
      </c>
      <c r="C120" s="285"/>
      <c r="D120" s="285"/>
      <c r="E120" s="285"/>
      <c r="F120" s="285"/>
    </row>
    <row r="121" spans="1:6">
      <c r="A121" s="285">
        <f t="shared" si="2"/>
        <v>120</v>
      </c>
      <c r="B121" s="293" t="s">
        <v>655</v>
      </c>
      <c r="C121" s="285"/>
      <c r="D121" s="285"/>
      <c r="E121" s="285"/>
      <c r="F121" s="285"/>
    </row>
    <row r="122" spans="1:6">
      <c r="A122" s="285">
        <f t="shared" si="2"/>
        <v>121</v>
      </c>
      <c r="B122" s="293" t="s">
        <v>655</v>
      </c>
      <c r="C122" s="285"/>
      <c r="D122" s="285"/>
      <c r="E122" s="285"/>
      <c r="F122" s="285"/>
    </row>
    <row r="123" spans="1:6">
      <c r="A123" s="285">
        <f t="shared" si="2"/>
        <v>122</v>
      </c>
      <c r="B123" s="293" t="s">
        <v>655</v>
      </c>
      <c r="C123" s="285"/>
      <c r="D123" s="285"/>
      <c r="E123" s="285"/>
      <c r="F123" s="285"/>
    </row>
    <row r="124" spans="1:6">
      <c r="A124" s="285">
        <f t="shared" si="2"/>
        <v>123</v>
      </c>
      <c r="B124" s="293" t="s">
        <v>655</v>
      </c>
      <c r="C124" s="285"/>
      <c r="D124" s="285"/>
      <c r="E124" s="285"/>
      <c r="F124" s="285"/>
    </row>
    <row r="125" spans="1:6">
      <c r="A125" s="285">
        <f t="shared" si="2"/>
        <v>124</v>
      </c>
      <c r="B125" s="293" t="s">
        <v>655</v>
      </c>
      <c r="C125" s="285"/>
      <c r="D125" s="285"/>
      <c r="E125" s="285"/>
      <c r="F125" s="285"/>
    </row>
    <row r="126" spans="1:6">
      <c r="A126" s="285">
        <f t="shared" si="2"/>
        <v>125</v>
      </c>
      <c r="B126" s="293" t="s">
        <v>655</v>
      </c>
      <c r="C126" s="285"/>
      <c r="D126" s="285"/>
      <c r="E126" s="285"/>
      <c r="F126" s="285"/>
    </row>
    <row r="127" spans="1:6">
      <c r="A127" s="285">
        <f t="shared" si="2"/>
        <v>126</v>
      </c>
      <c r="B127" s="293" t="s">
        <v>655</v>
      </c>
      <c r="C127" s="285"/>
      <c r="D127" s="285"/>
      <c r="E127" s="285"/>
      <c r="F127" s="285"/>
    </row>
    <row r="128" spans="1:6">
      <c r="A128" s="285">
        <f t="shared" si="2"/>
        <v>127</v>
      </c>
      <c r="B128" s="293" t="s">
        <v>655</v>
      </c>
      <c r="C128" s="285"/>
      <c r="D128" s="285"/>
      <c r="E128" s="285"/>
      <c r="F128" s="285"/>
    </row>
    <row r="129" spans="1:6">
      <c r="A129" s="285">
        <f t="shared" si="2"/>
        <v>128</v>
      </c>
      <c r="B129" s="293" t="s">
        <v>655</v>
      </c>
      <c r="C129" s="285"/>
      <c r="D129" s="285"/>
      <c r="E129" s="285"/>
      <c r="F129" s="285"/>
    </row>
    <row r="130" spans="1:6">
      <c r="A130" s="285">
        <f t="shared" si="2"/>
        <v>129</v>
      </c>
      <c r="B130" s="293" t="s">
        <v>655</v>
      </c>
      <c r="C130" s="285"/>
      <c r="D130" s="285"/>
      <c r="E130" s="285"/>
      <c r="F130" s="285"/>
    </row>
    <row r="131" spans="1:6">
      <c r="A131" s="285">
        <f t="shared" si="2"/>
        <v>130</v>
      </c>
      <c r="B131" s="293" t="s">
        <v>655</v>
      </c>
      <c r="C131" s="285"/>
      <c r="D131" s="285"/>
      <c r="E131" s="285"/>
      <c r="F131" s="285"/>
    </row>
    <row r="132" spans="1:6">
      <c r="A132" s="285">
        <f t="shared" si="2"/>
        <v>131</v>
      </c>
      <c r="B132" s="293" t="s">
        <v>655</v>
      </c>
      <c r="C132" s="285"/>
      <c r="D132" s="285"/>
      <c r="E132" s="285"/>
      <c r="F132" s="285"/>
    </row>
    <row r="133" spans="1:6">
      <c r="A133" s="285">
        <f t="shared" si="2"/>
        <v>132</v>
      </c>
      <c r="B133" s="293" t="s">
        <v>655</v>
      </c>
      <c r="C133" s="285"/>
      <c r="D133" s="285"/>
      <c r="E133" s="285"/>
      <c r="F133" s="285"/>
    </row>
    <row r="134" spans="1:6">
      <c r="A134" s="285">
        <f t="shared" si="2"/>
        <v>133</v>
      </c>
      <c r="B134" s="293" t="s">
        <v>655</v>
      </c>
      <c r="C134" s="285"/>
      <c r="D134" s="285"/>
      <c r="E134" s="285"/>
      <c r="F134" s="285"/>
    </row>
    <row r="135" spans="1:6">
      <c r="A135" s="285">
        <f t="shared" si="2"/>
        <v>134</v>
      </c>
      <c r="B135" s="293" t="s">
        <v>655</v>
      </c>
      <c r="C135" s="285"/>
      <c r="D135" s="285"/>
      <c r="E135" s="285"/>
      <c r="F135" s="285"/>
    </row>
    <row r="136" spans="1:6">
      <c r="A136" s="285">
        <f t="shared" si="2"/>
        <v>135</v>
      </c>
      <c r="B136" s="293" t="s">
        <v>655</v>
      </c>
      <c r="C136" s="285"/>
      <c r="D136" s="285"/>
      <c r="E136" s="285"/>
      <c r="F136" s="285"/>
    </row>
    <row r="137" spans="1:6">
      <c r="A137" s="285">
        <f t="shared" ref="A137:A181" si="3">A136+1</f>
        <v>136</v>
      </c>
      <c r="B137" s="293" t="s">
        <v>655</v>
      </c>
      <c r="C137" s="285"/>
      <c r="D137" s="285"/>
      <c r="E137" s="285"/>
      <c r="F137" s="285"/>
    </row>
    <row r="138" spans="1:6">
      <c r="A138" s="285">
        <f t="shared" si="3"/>
        <v>137</v>
      </c>
      <c r="B138" s="293" t="s">
        <v>655</v>
      </c>
      <c r="C138" s="285"/>
      <c r="D138" s="285"/>
      <c r="E138" s="285"/>
      <c r="F138" s="285"/>
    </row>
    <row r="139" spans="1:6">
      <c r="A139" s="285">
        <f t="shared" si="3"/>
        <v>138</v>
      </c>
      <c r="B139" s="293" t="s">
        <v>655</v>
      </c>
      <c r="C139" s="285"/>
      <c r="D139" s="285"/>
      <c r="E139" s="285"/>
      <c r="F139" s="285"/>
    </row>
    <row r="140" spans="1:6">
      <c r="A140" s="285">
        <f t="shared" si="3"/>
        <v>139</v>
      </c>
      <c r="B140" s="293" t="s">
        <v>655</v>
      </c>
      <c r="C140" s="285"/>
      <c r="D140" s="285"/>
      <c r="E140" s="285"/>
      <c r="F140" s="285"/>
    </row>
    <row r="141" spans="1:6">
      <c r="A141" s="285">
        <f t="shared" si="3"/>
        <v>140</v>
      </c>
      <c r="B141" s="293" t="s">
        <v>655</v>
      </c>
      <c r="C141" s="285"/>
      <c r="D141" s="285"/>
      <c r="E141" s="285"/>
      <c r="F141" s="285"/>
    </row>
    <row r="142" spans="1:6">
      <c r="A142" s="285">
        <f t="shared" si="3"/>
        <v>141</v>
      </c>
      <c r="B142" s="293" t="s">
        <v>655</v>
      </c>
      <c r="C142" s="285"/>
      <c r="D142" s="285"/>
      <c r="E142" s="285"/>
      <c r="F142" s="285"/>
    </row>
    <row r="143" spans="1:6">
      <c r="A143" s="285">
        <f t="shared" si="3"/>
        <v>142</v>
      </c>
      <c r="B143" s="293" t="s">
        <v>655</v>
      </c>
      <c r="C143" s="285"/>
      <c r="D143" s="285"/>
      <c r="E143" s="285"/>
      <c r="F143" s="285"/>
    </row>
    <row r="144" spans="1:6">
      <c r="A144" s="285">
        <f t="shared" si="3"/>
        <v>143</v>
      </c>
      <c r="B144" s="293" t="s">
        <v>655</v>
      </c>
      <c r="C144" s="285"/>
      <c r="D144" s="285"/>
      <c r="E144" s="285"/>
      <c r="F144" s="285"/>
    </row>
    <row r="145" spans="1:6">
      <c r="A145" s="285">
        <f t="shared" si="3"/>
        <v>144</v>
      </c>
      <c r="B145" s="293" t="s">
        <v>655</v>
      </c>
      <c r="C145" s="285"/>
      <c r="D145" s="285"/>
      <c r="E145" s="285"/>
      <c r="F145" s="285"/>
    </row>
    <row r="146" spans="1:6">
      <c r="A146" s="285">
        <f t="shared" si="3"/>
        <v>145</v>
      </c>
      <c r="B146" s="293" t="s">
        <v>655</v>
      </c>
      <c r="C146" s="285"/>
      <c r="D146" s="285"/>
      <c r="E146" s="285"/>
      <c r="F146" s="285"/>
    </row>
    <row r="147" spans="1:6">
      <c r="A147" s="285">
        <f t="shared" si="3"/>
        <v>146</v>
      </c>
      <c r="B147" s="293" t="s">
        <v>655</v>
      </c>
      <c r="C147" s="285"/>
      <c r="D147" s="285"/>
      <c r="E147" s="285"/>
      <c r="F147" s="285"/>
    </row>
    <row r="148" spans="1:6">
      <c r="A148" s="285">
        <f t="shared" si="3"/>
        <v>147</v>
      </c>
      <c r="B148" s="293" t="s">
        <v>655</v>
      </c>
      <c r="C148" s="285"/>
      <c r="D148" s="285"/>
      <c r="E148" s="285"/>
      <c r="F148" s="285"/>
    </row>
    <row r="149" spans="1:6">
      <c r="A149" s="285">
        <f t="shared" si="3"/>
        <v>148</v>
      </c>
      <c r="B149" s="293" t="s">
        <v>655</v>
      </c>
      <c r="C149" s="285"/>
      <c r="D149" s="285"/>
      <c r="E149" s="285"/>
      <c r="F149" s="285"/>
    </row>
    <row r="150" spans="1:6">
      <c r="A150" s="285">
        <f t="shared" si="3"/>
        <v>149</v>
      </c>
      <c r="B150" s="293" t="s">
        <v>655</v>
      </c>
      <c r="C150" s="285"/>
      <c r="D150" s="285"/>
      <c r="E150" s="285"/>
      <c r="F150" s="285"/>
    </row>
    <row r="151" spans="1:6">
      <c r="A151" s="285">
        <f t="shared" si="3"/>
        <v>150</v>
      </c>
      <c r="B151" s="293" t="s">
        <v>655</v>
      </c>
      <c r="C151" s="285"/>
      <c r="D151" s="285"/>
      <c r="E151" s="285"/>
      <c r="F151" s="285"/>
    </row>
    <row r="152" spans="1:6">
      <c r="A152" s="285">
        <f t="shared" si="3"/>
        <v>151</v>
      </c>
      <c r="B152" s="293" t="s">
        <v>655</v>
      </c>
      <c r="C152" s="285"/>
      <c r="D152" s="285"/>
      <c r="E152" s="285"/>
      <c r="F152" s="285"/>
    </row>
    <row r="153" spans="1:6">
      <c r="A153" s="285">
        <f t="shared" si="3"/>
        <v>152</v>
      </c>
      <c r="B153" s="293" t="s">
        <v>655</v>
      </c>
      <c r="C153" s="285"/>
      <c r="D153" s="285"/>
      <c r="E153" s="285"/>
      <c r="F153" s="285"/>
    </row>
    <row r="154" spans="1:6">
      <c r="A154" s="285">
        <f t="shared" si="3"/>
        <v>153</v>
      </c>
      <c r="B154" s="293" t="s">
        <v>655</v>
      </c>
      <c r="C154" s="285"/>
      <c r="D154" s="285"/>
      <c r="E154" s="285"/>
      <c r="F154" s="285"/>
    </row>
    <row r="155" spans="1:6">
      <c r="A155" s="285">
        <f t="shared" si="3"/>
        <v>154</v>
      </c>
      <c r="B155" s="293" t="s">
        <v>655</v>
      </c>
      <c r="C155" s="285"/>
      <c r="D155" s="285"/>
      <c r="E155" s="285"/>
      <c r="F155" s="285"/>
    </row>
    <row r="156" spans="1:6">
      <c r="A156" s="285">
        <f t="shared" si="3"/>
        <v>155</v>
      </c>
      <c r="B156" s="293" t="s">
        <v>655</v>
      </c>
      <c r="C156" s="285"/>
      <c r="D156" s="285"/>
      <c r="E156" s="285"/>
      <c r="F156" s="285"/>
    </row>
    <row r="157" spans="1:6">
      <c r="A157" s="285">
        <f t="shared" si="3"/>
        <v>156</v>
      </c>
      <c r="B157" s="293" t="s">
        <v>655</v>
      </c>
      <c r="C157" s="285"/>
      <c r="D157" s="285"/>
      <c r="E157" s="285"/>
      <c r="F157" s="285"/>
    </row>
    <row r="158" spans="1:6">
      <c r="A158" s="285">
        <f t="shared" si="3"/>
        <v>157</v>
      </c>
      <c r="B158" s="293" t="s">
        <v>655</v>
      </c>
      <c r="C158" s="285"/>
      <c r="D158" s="285"/>
      <c r="E158" s="285"/>
      <c r="F158" s="285"/>
    </row>
    <row r="159" spans="1:6">
      <c r="A159" s="285">
        <f t="shared" si="3"/>
        <v>158</v>
      </c>
      <c r="B159" s="293" t="s">
        <v>655</v>
      </c>
      <c r="C159" s="285"/>
      <c r="D159" s="285"/>
      <c r="E159" s="285"/>
      <c r="F159" s="285"/>
    </row>
    <row r="160" spans="1:6">
      <c r="A160" s="285">
        <f t="shared" si="3"/>
        <v>159</v>
      </c>
      <c r="B160" s="293" t="s">
        <v>655</v>
      </c>
      <c r="C160" s="285"/>
      <c r="D160" s="285"/>
      <c r="E160" s="285"/>
      <c r="F160" s="285"/>
    </row>
    <row r="161" spans="1:6">
      <c r="A161" s="285">
        <f t="shared" si="3"/>
        <v>160</v>
      </c>
      <c r="B161" s="293" t="s">
        <v>655</v>
      </c>
      <c r="C161" s="285"/>
      <c r="D161" s="285"/>
      <c r="E161" s="285"/>
      <c r="F161" s="285"/>
    </row>
    <row r="162" spans="1:6">
      <c r="A162" s="285">
        <f t="shared" si="3"/>
        <v>161</v>
      </c>
      <c r="B162" s="293" t="s">
        <v>655</v>
      </c>
      <c r="C162" s="285"/>
      <c r="D162" s="285"/>
      <c r="E162" s="285"/>
      <c r="F162" s="285"/>
    </row>
    <row r="163" spans="1:6">
      <c r="A163" s="285">
        <f t="shared" si="3"/>
        <v>162</v>
      </c>
      <c r="B163" s="293" t="s">
        <v>655</v>
      </c>
      <c r="C163" s="285"/>
      <c r="D163" s="285"/>
      <c r="E163" s="285"/>
      <c r="F163" s="285"/>
    </row>
    <row r="164" spans="1:6">
      <c r="A164" s="285">
        <f t="shared" si="3"/>
        <v>163</v>
      </c>
      <c r="B164" s="293" t="s">
        <v>655</v>
      </c>
      <c r="C164" s="285"/>
      <c r="D164" s="285"/>
      <c r="E164" s="285"/>
      <c r="F164" s="285"/>
    </row>
    <row r="165" spans="1:6">
      <c r="A165" s="285">
        <f t="shared" si="3"/>
        <v>164</v>
      </c>
      <c r="B165" s="293" t="s">
        <v>655</v>
      </c>
      <c r="C165" s="285"/>
      <c r="D165" s="285"/>
      <c r="E165" s="285"/>
      <c r="F165" s="285"/>
    </row>
    <row r="166" spans="1:6">
      <c r="A166" s="285">
        <f t="shared" si="3"/>
        <v>165</v>
      </c>
      <c r="B166" s="293" t="s">
        <v>655</v>
      </c>
      <c r="C166" s="285"/>
      <c r="D166" s="285"/>
      <c r="E166" s="285"/>
      <c r="F166" s="285"/>
    </row>
    <row r="167" spans="1:6">
      <c r="A167" s="285">
        <f t="shared" si="3"/>
        <v>166</v>
      </c>
      <c r="B167" s="293" t="s">
        <v>655</v>
      </c>
      <c r="C167" s="285"/>
      <c r="D167" s="285"/>
      <c r="E167" s="285"/>
      <c r="F167" s="285"/>
    </row>
    <row r="168" spans="1:6">
      <c r="A168" s="285">
        <f t="shared" si="3"/>
        <v>167</v>
      </c>
      <c r="B168" s="293" t="s">
        <v>655</v>
      </c>
      <c r="C168" s="285"/>
      <c r="D168" s="285"/>
      <c r="E168" s="285"/>
      <c r="F168" s="285"/>
    </row>
    <row r="169" spans="1:6">
      <c r="A169" s="285">
        <f t="shared" si="3"/>
        <v>168</v>
      </c>
      <c r="B169" s="293" t="s">
        <v>655</v>
      </c>
      <c r="C169" s="285"/>
      <c r="D169" s="285"/>
      <c r="E169" s="285"/>
      <c r="F169" s="285"/>
    </row>
    <row r="170" spans="1:6">
      <c r="A170" s="285">
        <f t="shared" si="3"/>
        <v>169</v>
      </c>
      <c r="B170" s="293" t="s">
        <v>655</v>
      </c>
      <c r="C170" s="285"/>
      <c r="D170" s="285"/>
      <c r="E170" s="285"/>
      <c r="F170" s="285"/>
    </row>
    <row r="171" spans="1:6">
      <c r="A171" s="285">
        <f t="shared" si="3"/>
        <v>170</v>
      </c>
      <c r="B171" s="293" t="s">
        <v>655</v>
      </c>
      <c r="C171" s="285"/>
      <c r="D171" s="285"/>
      <c r="E171" s="285"/>
      <c r="F171" s="285"/>
    </row>
    <row r="172" spans="1:6">
      <c r="A172" s="285">
        <f t="shared" si="3"/>
        <v>171</v>
      </c>
      <c r="B172" s="293" t="s">
        <v>655</v>
      </c>
      <c r="C172" s="285"/>
      <c r="D172" s="285"/>
      <c r="E172" s="285"/>
      <c r="F172" s="285"/>
    </row>
    <row r="173" spans="1:6">
      <c r="A173" s="285">
        <f t="shared" si="3"/>
        <v>172</v>
      </c>
      <c r="B173" s="293" t="s">
        <v>655</v>
      </c>
      <c r="C173" s="285"/>
      <c r="D173" s="285"/>
      <c r="E173" s="285"/>
      <c r="F173" s="285"/>
    </row>
    <row r="174" spans="1:6">
      <c r="A174" s="285">
        <f t="shared" si="3"/>
        <v>173</v>
      </c>
      <c r="B174" s="293" t="s">
        <v>655</v>
      </c>
      <c r="C174" s="285"/>
      <c r="D174" s="285"/>
      <c r="E174" s="285"/>
      <c r="F174" s="285"/>
    </row>
    <row r="175" spans="1:6">
      <c r="A175" s="285">
        <f t="shared" si="3"/>
        <v>174</v>
      </c>
      <c r="B175" s="293" t="s">
        <v>655</v>
      </c>
      <c r="C175" s="285"/>
      <c r="D175" s="285"/>
      <c r="E175" s="285"/>
      <c r="F175" s="285"/>
    </row>
    <row r="176" spans="1:6">
      <c r="A176" s="285">
        <f t="shared" si="3"/>
        <v>175</v>
      </c>
      <c r="B176" s="293" t="s">
        <v>655</v>
      </c>
      <c r="C176" s="285"/>
      <c r="D176" s="285"/>
      <c r="E176" s="285"/>
      <c r="F176" s="285"/>
    </row>
    <row r="177" spans="1:6">
      <c r="A177" s="285">
        <f t="shared" si="3"/>
        <v>176</v>
      </c>
      <c r="B177" s="293" t="s">
        <v>655</v>
      </c>
      <c r="C177" s="285"/>
      <c r="D177" s="285"/>
      <c r="E177" s="285"/>
      <c r="F177" s="285"/>
    </row>
    <row r="178" spans="1:6">
      <c r="A178" s="285">
        <f t="shared" si="3"/>
        <v>177</v>
      </c>
      <c r="B178" s="293" t="s">
        <v>655</v>
      </c>
      <c r="C178" s="285"/>
      <c r="D178" s="285"/>
      <c r="E178" s="285"/>
      <c r="F178" s="285"/>
    </row>
    <row r="179" spans="1:6">
      <c r="A179" s="285">
        <f t="shared" si="3"/>
        <v>178</v>
      </c>
      <c r="B179" s="293" t="s">
        <v>655</v>
      </c>
      <c r="C179" s="285"/>
      <c r="D179" s="285"/>
      <c r="E179" s="285"/>
      <c r="F179" s="285"/>
    </row>
    <row r="180" spans="1:6">
      <c r="A180" s="285">
        <f t="shared" si="3"/>
        <v>179</v>
      </c>
      <c r="B180" s="293" t="s">
        <v>655</v>
      </c>
      <c r="C180" s="285"/>
      <c r="D180" s="285"/>
      <c r="E180" s="285"/>
      <c r="F180" s="285"/>
    </row>
    <row r="181" spans="1:6">
      <c r="A181" s="285">
        <f t="shared" si="3"/>
        <v>180</v>
      </c>
      <c r="B181" s="293" t="s">
        <v>655</v>
      </c>
      <c r="C181" s="285"/>
      <c r="D181" s="285"/>
      <c r="E181" s="285"/>
      <c r="F181" s="285"/>
    </row>
  </sheetData>
  <autoFilter ref="A1:F181" xr:uid="{17A6A127-1EB2-48DC-90C3-9DF87ECE0EE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E67E-05D8-446E-AD20-B203725E8A79}">
  <sheetPr codeName="Sheet36"/>
  <dimension ref="A1:AOG29"/>
  <sheetViews>
    <sheetView workbookViewId="0">
      <pane xSplit="1" ySplit="1" topLeftCell="B2" activePane="bottomRight" state="frozen"/>
      <selection pane="bottomRight" sqref="A1:R1"/>
      <selection pane="bottomLeft" sqref="A1:R1"/>
      <selection pane="topRight" sqref="A1:R1"/>
    </sheetView>
  </sheetViews>
  <sheetFormatPr defaultRowHeight="11.25"/>
  <cols>
    <col min="1" max="1" width="14.83203125" customWidth="1"/>
    <col min="2" max="2" width="13.33203125" bestFit="1" customWidth="1"/>
    <col min="3" max="3" width="30.5" bestFit="1" customWidth="1"/>
    <col min="4" max="4" width="37.5" bestFit="1" customWidth="1"/>
    <col min="5" max="5" width="35" bestFit="1" customWidth="1"/>
    <col min="6" max="6" width="13.33203125" bestFit="1" customWidth="1"/>
    <col min="7" max="7" width="18.5" bestFit="1" customWidth="1"/>
    <col min="8" max="8" width="37.5" bestFit="1" customWidth="1"/>
    <col min="9" max="9" width="35" bestFit="1" customWidth="1"/>
    <col min="10" max="10" width="13.33203125" bestFit="1" customWidth="1"/>
    <col min="11" max="11" width="18.5" bestFit="1" customWidth="1"/>
    <col min="12" max="12" width="37.5" bestFit="1" customWidth="1"/>
    <col min="13" max="13" width="35" bestFit="1" customWidth="1"/>
    <col min="14" max="14" width="13.33203125" bestFit="1" customWidth="1"/>
    <col min="15" max="15" width="18.5" bestFit="1" customWidth="1"/>
    <col min="16" max="16" width="37.5" bestFit="1" customWidth="1"/>
    <col min="17" max="17" width="35" bestFit="1" customWidth="1"/>
    <col min="18" max="18" width="13.33203125" bestFit="1" customWidth="1"/>
    <col min="19" max="19" width="21.33203125" bestFit="1" customWidth="1"/>
    <col min="20" max="20" width="37.5" bestFit="1" customWidth="1"/>
    <col min="21" max="21" width="35" bestFit="1" customWidth="1"/>
    <col min="22" max="22" width="13.33203125" bestFit="1" customWidth="1"/>
    <col min="23" max="23" width="21.33203125" bestFit="1" customWidth="1"/>
    <col min="24" max="24" width="37.5" bestFit="1" customWidth="1"/>
    <col min="25" max="25" width="35" bestFit="1" customWidth="1"/>
    <col min="26" max="26" width="13.33203125" bestFit="1" customWidth="1"/>
    <col min="27" max="27" width="32.83203125" bestFit="1" customWidth="1"/>
    <col min="28" max="28" width="37.5" bestFit="1" customWidth="1"/>
    <col min="29" max="29" width="35" bestFit="1" customWidth="1"/>
    <col min="30" max="30" width="13.33203125" bestFit="1" customWidth="1"/>
    <col min="31" max="31" width="32.83203125" bestFit="1" customWidth="1"/>
    <col min="32" max="32" width="37.5" bestFit="1" customWidth="1"/>
    <col min="33" max="33" width="35" bestFit="1" customWidth="1"/>
    <col min="34" max="34" width="13.33203125" bestFit="1" customWidth="1"/>
    <col min="35" max="35" width="65.6640625" bestFit="1" customWidth="1"/>
    <col min="36" max="36" width="37.5" bestFit="1" customWidth="1"/>
    <col min="37" max="37" width="35" bestFit="1" customWidth="1"/>
    <col min="38" max="38" width="13.33203125" bestFit="1" customWidth="1"/>
    <col min="39" max="39" width="65.6640625" bestFit="1" customWidth="1"/>
    <col min="40" max="40" width="37.5" bestFit="1" customWidth="1"/>
    <col min="41" max="41" width="35" bestFit="1" customWidth="1"/>
    <col min="42" max="42" width="13.33203125" bestFit="1" customWidth="1"/>
    <col min="43" max="43" width="18.5" bestFit="1" customWidth="1"/>
    <col min="44" max="44" width="37.5" bestFit="1" customWidth="1"/>
    <col min="45" max="45" width="35" bestFit="1" customWidth="1"/>
    <col min="46" max="46" width="13.33203125" bestFit="1" customWidth="1"/>
    <col min="47" max="47" width="18.5" bestFit="1" customWidth="1"/>
    <col min="48" max="48" width="37.5" bestFit="1" customWidth="1"/>
    <col min="49" max="49" width="35" bestFit="1" customWidth="1"/>
    <col min="50" max="50" width="13.33203125" bestFit="1" customWidth="1"/>
    <col min="51" max="51" width="65.6640625" bestFit="1" customWidth="1"/>
    <col min="52" max="52" width="37.5" bestFit="1" customWidth="1"/>
    <col min="53" max="53" width="35" bestFit="1" customWidth="1"/>
    <col min="54" max="54" width="13.33203125" bestFit="1" customWidth="1"/>
    <col min="55" max="55" width="65.6640625" bestFit="1" customWidth="1"/>
    <col min="56" max="56" width="37.5" bestFit="1" customWidth="1"/>
    <col min="57" max="57" width="35" bestFit="1" customWidth="1"/>
    <col min="58" max="58" width="13.33203125" bestFit="1" customWidth="1"/>
    <col min="59" max="59" width="32.83203125" bestFit="1" customWidth="1"/>
    <col min="60" max="60" width="37.5" bestFit="1" customWidth="1"/>
    <col min="61" max="61" width="35" bestFit="1" customWidth="1"/>
    <col min="62" max="62" width="13.33203125" bestFit="1" customWidth="1"/>
    <col min="63" max="63" width="32.83203125" bestFit="1" customWidth="1"/>
    <col min="64" max="64" width="37.5" bestFit="1" customWidth="1"/>
    <col min="65" max="65" width="35" bestFit="1" customWidth="1"/>
    <col min="66" max="66" width="13.33203125" bestFit="1" customWidth="1"/>
    <col min="67" max="67" width="18.5" bestFit="1" customWidth="1"/>
    <col min="68" max="68" width="37.5" bestFit="1" customWidth="1"/>
    <col min="69" max="69" width="35" bestFit="1" customWidth="1"/>
    <col min="70" max="70" width="13.33203125" bestFit="1" customWidth="1"/>
    <col min="71" max="71" width="18.5" bestFit="1" customWidth="1"/>
    <col min="72" max="72" width="37.5" bestFit="1" customWidth="1"/>
    <col min="73" max="73" width="35" bestFit="1" customWidth="1"/>
    <col min="74" max="74" width="13.33203125" bestFit="1" customWidth="1"/>
    <col min="75" max="75" width="46.33203125" bestFit="1" customWidth="1"/>
    <col min="76" max="76" width="37.5" bestFit="1" customWidth="1"/>
    <col min="77" max="77" width="35" bestFit="1" customWidth="1"/>
    <col min="78" max="78" width="13.33203125" bestFit="1" customWidth="1"/>
    <col min="79" max="79" width="46.33203125" bestFit="1" customWidth="1"/>
    <col min="80" max="80" width="37.5" bestFit="1" customWidth="1"/>
    <col min="81" max="81" width="35" bestFit="1" customWidth="1"/>
    <col min="82" max="82" width="13.33203125" bestFit="1" customWidth="1"/>
    <col min="83" max="83" width="21.33203125" bestFit="1" customWidth="1"/>
    <col min="84" max="84" width="37.5" bestFit="1" customWidth="1"/>
    <col min="85" max="85" width="35" bestFit="1" customWidth="1"/>
    <col min="86" max="86" width="13.33203125" bestFit="1" customWidth="1"/>
    <col min="87" max="87" width="21.33203125" bestFit="1" customWidth="1"/>
    <col min="88" max="88" width="37.5" bestFit="1" customWidth="1"/>
    <col min="89" max="89" width="35" bestFit="1" customWidth="1"/>
    <col min="90" max="90" width="13.33203125" bestFit="1" customWidth="1"/>
    <col min="91" max="91" width="21.33203125" bestFit="1" customWidth="1"/>
    <col min="92" max="92" width="37.5" bestFit="1" customWidth="1"/>
    <col min="93" max="93" width="35" bestFit="1" customWidth="1"/>
    <col min="94" max="94" width="13.33203125" bestFit="1" customWidth="1"/>
    <col min="95" max="95" width="57.33203125" bestFit="1" customWidth="1"/>
    <col min="96" max="96" width="37.5" bestFit="1" customWidth="1"/>
    <col min="97" max="97" width="35" bestFit="1" customWidth="1"/>
    <col min="98" max="98" width="13.33203125" bestFit="1" customWidth="1"/>
    <col min="99" max="99" width="57.33203125" bestFit="1" customWidth="1"/>
    <col min="100" max="100" width="37.5" bestFit="1" customWidth="1"/>
    <col min="101" max="101" width="35" bestFit="1" customWidth="1"/>
    <col min="102" max="102" width="13.33203125" bestFit="1" customWidth="1"/>
    <col min="103" max="103" width="57.33203125" bestFit="1" customWidth="1"/>
    <col min="104" max="104" width="37.5" bestFit="1" customWidth="1"/>
    <col min="105" max="105" width="35" bestFit="1" customWidth="1"/>
    <col min="106" max="106" width="13.33203125" bestFit="1" customWidth="1"/>
    <col min="107" max="107" width="27.33203125" bestFit="1" customWidth="1"/>
    <col min="108" max="108" width="37.5" bestFit="1" customWidth="1"/>
    <col min="109" max="109" width="35" bestFit="1" customWidth="1"/>
    <col min="110" max="110" width="13.33203125" bestFit="1" customWidth="1"/>
    <col min="111" max="111" width="27.33203125" bestFit="1" customWidth="1"/>
    <col min="112" max="112" width="37.5" bestFit="1" customWidth="1"/>
    <col min="113" max="113" width="35" bestFit="1" customWidth="1"/>
    <col min="114" max="114" width="13.33203125" bestFit="1" customWidth="1"/>
    <col min="115" max="115" width="32.83203125" bestFit="1" customWidth="1"/>
    <col min="116" max="116" width="37.5" bestFit="1" customWidth="1"/>
    <col min="117" max="117" width="35" bestFit="1" customWidth="1"/>
    <col min="118" max="118" width="13.33203125" bestFit="1" customWidth="1"/>
    <col min="119" max="119" width="32.83203125" bestFit="1" customWidth="1"/>
    <col min="120" max="120" width="37.5" bestFit="1" customWidth="1"/>
    <col min="121" max="121" width="35" bestFit="1" customWidth="1"/>
    <col min="122" max="122" width="13.33203125" bestFit="1" customWidth="1"/>
    <col min="123" max="123" width="18.5" bestFit="1" customWidth="1"/>
    <col min="124" max="124" width="37.5" bestFit="1" customWidth="1"/>
    <col min="125" max="125" width="35" bestFit="1" customWidth="1"/>
    <col min="126" max="126" width="13.33203125" bestFit="1" customWidth="1"/>
    <col min="127" max="127" width="18.5" bestFit="1" customWidth="1"/>
    <col min="128" max="128" width="37.5" bestFit="1" customWidth="1"/>
    <col min="129" max="129" width="35" bestFit="1" customWidth="1"/>
    <col min="130" max="130" width="13.33203125" bestFit="1" customWidth="1"/>
    <col min="131" max="131" width="18.5" bestFit="1" customWidth="1"/>
    <col min="132" max="132" width="37.5" bestFit="1" customWidth="1"/>
    <col min="133" max="133" width="35" bestFit="1" customWidth="1"/>
    <col min="134" max="134" width="13.33203125" bestFit="1" customWidth="1"/>
    <col min="135" max="135" width="18.5" bestFit="1" customWidth="1"/>
    <col min="136" max="136" width="37.5" bestFit="1" customWidth="1"/>
    <col min="137" max="137" width="35" bestFit="1" customWidth="1"/>
    <col min="138" max="138" width="13.33203125" bestFit="1" customWidth="1"/>
    <col min="139" max="139" width="18.5" bestFit="1" customWidth="1"/>
    <col min="140" max="140" width="37.5" bestFit="1" customWidth="1"/>
    <col min="141" max="141" width="35" bestFit="1" customWidth="1"/>
    <col min="142" max="142" width="13.33203125" bestFit="1" customWidth="1"/>
    <col min="143" max="143" width="18.5" bestFit="1" customWidth="1"/>
    <col min="144" max="144" width="37.5" bestFit="1" customWidth="1"/>
    <col min="145" max="145" width="35" bestFit="1" customWidth="1"/>
    <col min="146" max="146" width="13.33203125" bestFit="1" customWidth="1"/>
    <col min="147" max="147" width="18.5" bestFit="1" customWidth="1"/>
    <col min="148" max="148" width="37.5" bestFit="1" customWidth="1"/>
    <col min="149" max="149" width="35" bestFit="1" customWidth="1"/>
    <col min="150" max="150" width="13.33203125" bestFit="1" customWidth="1"/>
    <col min="151" max="151" width="18.5" bestFit="1" customWidth="1"/>
    <col min="152" max="152" width="37.5" bestFit="1" customWidth="1"/>
    <col min="153" max="153" width="35" bestFit="1" customWidth="1"/>
    <col min="154" max="154" width="13.33203125" bestFit="1" customWidth="1"/>
    <col min="155" max="155" width="18.5" bestFit="1" customWidth="1"/>
    <col min="156" max="156" width="37.5" bestFit="1" customWidth="1"/>
    <col min="157" max="157" width="35" bestFit="1" customWidth="1"/>
    <col min="158" max="158" width="13.33203125" bestFit="1" customWidth="1"/>
    <col min="159" max="159" width="18.5" bestFit="1" customWidth="1"/>
    <col min="160" max="160" width="37.5" bestFit="1" customWidth="1"/>
    <col min="161" max="161" width="35" bestFit="1" customWidth="1"/>
    <col min="162" max="162" width="14.5" bestFit="1" customWidth="1"/>
    <col min="163" max="163" width="27.5" bestFit="1" customWidth="1"/>
    <col min="164" max="164" width="37.5" bestFit="1" customWidth="1"/>
    <col min="165" max="165" width="35" bestFit="1" customWidth="1"/>
    <col min="166" max="166" width="14.5" bestFit="1" customWidth="1"/>
    <col min="167" max="167" width="18.5" bestFit="1" customWidth="1"/>
    <col min="168" max="168" width="37.5" bestFit="1" customWidth="1"/>
    <col min="169" max="169" width="35" bestFit="1" customWidth="1"/>
    <col min="170" max="170" width="14.5" bestFit="1" customWidth="1"/>
    <col min="171" max="171" width="19.1640625" bestFit="1" customWidth="1"/>
    <col min="172" max="172" width="37.5" bestFit="1" customWidth="1"/>
    <col min="173" max="173" width="35" bestFit="1" customWidth="1"/>
    <col min="174" max="174" width="14.5" bestFit="1" customWidth="1"/>
    <col min="175" max="175" width="18.5" bestFit="1" customWidth="1"/>
    <col min="176" max="176" width="37.5" bestFit="1" customWidth="1"/>
    <col min="177" max="177" width="35" bestFit="1" customWidth="1"/>
    <col min="178" max="178" width="14.5" bestFit="1" customWidth="1"/>
    <col min="179" max="179" width="41.83203125" bestFit="1" customWidth="1"/>
    <col min="180" max="180" width="37.5" bestFit="1" customWidth="1"/>
    <col min="181" max="181" width="35" bestFit="1" customWidth="1"/>
    <col min="182" max="182" width="14.5" bestFit="1" customWidth="1"/>
    <col min="183" max="183" width="41.83203125" bestFit="1" customWidth="1"/>
    <col min="184" max="184" width="37.5" bestFit="1" customWidth="1"/>
    <col min="185" max="185" width="35" bestFit="1" customWidth="1"/>
    <col min="186" max="186" width="14.5" bestFit="1" customWidth="1"/>
    <col min="187" max="187" width="41.83203125" bestFit="1" customWidth="1"/>
    <col min="188" max="188" width="37.5" bestFit="1" customWidth="1"/>
    <col min="189" max="189" width="35" bestFit="1" customWidth="1"/>
    <col min="190" max="190" width="13.33203125" bestFit="1" customWidth="1"/>
    <col min="191" max="191" width="21.33203125" bestFit="1" customWidth="1"/>
    <col min="192" max="192" width="37.5" bestFit="1" customWidth="1"/>
    <col min="193" max="193" width="35" bestFit="1" customWidth="1"/>
    <col min="194" max="194" width="13.33203125" bestFit="1" customWidth="1"/>
    <col min="195" max="195" width="21.33203125" bestFit="1" customWidth="1"/>
    <col min="196" max="196" width="37.5" bestFit="1" customWidth="1"/>
    <col min="197" max="197" width="35" bestFit="1" customWidth="1"/>
    <col min="198" max="198" width="13.33203125" bestFit="1" customWidth="1"/>
    <col min="199" max="199" width="21.33203125" bestFit="1" customWidth="1"/>
    <col min="200" max="200" width="37.5" bestFit="1" customWidth="1"/>
    <col min="201" max="201" width="35" bestFit="1" customWidth="1"/>
    <col min="202" max="202" width="13.33203125" bestFit="1" customWidth="1"/>
    <col min="203" max="203" width="28.33203125" bestFit="1" customWidth="1"/>
    <col min="204" max="204" width="37.5" bestFit="1" customWidth="1"/>
    <col min="205" max="205" width="35" bestFit="1" customWidth="1"/>
    <col min="206" max="206" width="13.33203125" bestFit="1" customWidth="1"/>
    <col min="207" max="207" width="28.33203125" bestFit="1" customWidth="1"/>
    <col min="208" max="208" width="37.5" bestFit="1" customWidth="1"/>
    <col min="209" max="209" width="35" bestFit="1" customWidth="1"/>
    <col min="210" max="210" width="13.33203125" bestFit="1" customWidth="1"/>
    <col min="211" max="211" width="18.5" bestFit="1" customWidth="1"/>
    <col min="212" max="212" width="37.5" bestFit="1" customWidth="1"/>
    <col min="213" max="213" width="35" bestFit="1" customWidth="1"/>
    <col min="214" max="214" width="14.5" bestFit="1" customWidth="1"/>
    <col min="215" max="215" width="42.33203125" bestFit="1" customWidth="1"/>
    <col min="216" max="216" width="37.5" bestFit="1" customWidth="1"/>
    <col min="217" max="217" width="35" bestFit="1" customWidth="1"/>
    <col min="218" max="218" width="14.5" bestFit="1" customWidth="1"/>
    <col min="219" max="219" width="18.5" bestFit="1" customWidth="1"/>
    <col min="220" max="220" width="37.5" bestFit="1" customWidth="1"/>
    <col min="221" max="221" width="35" bestFit="1" customWidth="1"/>
    <col min="222" max="222" width="13.33203125" bestFit="1" customWidth="1"/>
    <col min="223" max="223" width="18.5" bestFit="1" customWidth="1"/>
    <col min="224" max="224" width="37.5" bestFit="1" customWidth="1"/>
    <col min="225" max="225" width="35" bestFit="1" customWidth="1"/>
    <col min="226" max="226" width="13.33203125" bestFit="1" customWidth="1"/>
    <col min="227" max="227" width="34.33203125" bestFit="1" customWidth="1"/>
    <col min="228" max="228" width="37.5" bestFit="1" customWidth="1"/>
    <col min="229" max="229" width="35" bestFit="1" customWidth="1"/>
    <col min="230" max="230" width="33.83203125" bestFit="1" customWidth="1"/>
    <col min="231" max="231" width="21.33203125" bestFit="1" customWidth="1"/>
    <col min="232" max="232" width="37.5" bestFit="1" customWidth="1"/>
    <col min="233" max="233" width="35" bestFit="1" customWidth="1"/>
    <col min="234" max="234" width="42.1640625" bestFit="1" customWidth="1"/>
    <col min="235" max="235" width="18.5" bestFit="1" customWidth="1"/>
    <col min="236" max="236" width="37.5" bestFit="1" customWidth="1"/>
    <col min="237" max="237" width="35" bestFit="1" customWidth="1"/>
    <col min="238" max="238" width="13.33203125" bestFit="1" customWidth="1"/>
    <col min="239" max="239" width="20.6640625" bestFit="1" customWidth="1"/>
    <col min="240" max="240" width="37.5" bestFit="1" customWidth="1"/>
    <col min="241" max="241" width="35" bestFit="1" customWidth="1"/>
    <col min="242" max="242" width="18" bestFit="1" customWidth="1"/>
    <col min="243" max="243" width="45.6640625" bestFit="1" customWidth="1"/>
    <col min="244" max="244" width="37.5" bestFit="1" customWidth="1"/>
    <col min="245" max="245" width="35" bestFit="1" customWidth="1"/>
    <col min="246" max="246" width="18" bestFit="1" customWidth="1"/>
    <col min="247" max="247" width="18.5" bestFit="1" customWidth="1"/>
    <col min="248" max="248" width="37.5" bestFit="1" customWidth="1"/>
    <col min="249" max="249" width="35" bestFit="1" customWidth="1"/>
    <col min="250" max="250" width="18" bestFit="1" customWidth="1"/>
    <col min="251" max="251" width="18.5" bestFit="1" customWidth="1"/>
    <col min="252" max="252" width="37.5" bestFit="1" customWidth="1"/>
    <col min="253" max="253" width="35" bestFit="1" customWidth="1"/>
    <col min="254" max="254" width="18" bestFit="1" customWidth="1"/>
    <col min="255" max="255" width="18.5" bestFit="1" customWidth="1"/>
    <col min="256" max="256" width="37.5" bestFit="1" customWidth="1"/>
    <col min="257" max="257" width="35" bestFit="1" customWidth="1"/>
    <col min="258" max="258" width="18" bestFit="1" customWidth="1"/>
    <col min="259" max="259" width="18.5" bestFit="1" customWidth="1"/>
    <col min="260" max="260" width="37.5" bestFit="1" customWidth="1"/>
    <col min="261" max="261" width="35" bestFit="1" customWidth="1"/>
    <col min="262" max="262" width="18" bestFit="1" customWidth="1"/>
    <col min="263" max="263" width="18.5" bestFit="1" customWidth="1"/>
    <col min="264" max="264" width="37.5" bestFit="1" customWidth="1"/>
    <col min="265" max="265" width="35" bestFit="1" customWidth="1"/>
    <col min="266" max="266" width="13.33203125" bestFit="1" customWidth="1"/>
    <col min="267" max="267" width="18.5" bestFit="1" customWidth="1"/>
    <col min="268" max="268" width="37.5" bestFit="1" customWidth="1"/>
    <col min="269" max="269" width="35" bestFit="1" customWidth="1"/>
    <col min="270" max="270" width="13.33203125" bestFit="1" customWidth="1"/>
    <col min="271" max="271" width="18.5" bestFit="1" customWidth="1"/>
    <col min="272" max="272" width="37.5" bestFit="1" customWidth="1"/>
    <col min="273" max="273" width="35" bestFit="1" customWidth="1"/>
    <col min="274" max="274" width="13.33203125" bestFit="1" customWidth="1"/>
    <col min="275" max="275" width="18.5" bestFit="1" customWidth="1"/>
    <col min="276" max="276" width="37.5" bestFit="1" customWidth="1"/>
    <col min="277" max="277" width="35" bestFit="1" customWidth="1"/>
    <col min="278" max="278" width="13.33203125" bestFit="1" customWidth="1"/>
    <col min="279" max="279" width="18.5" bestFit="1" customWidth="1"/>
    <col min="280" max="280" width="37.5" bestFit="1" customWidth="1"/>
    <col min="281" max="281" width="35" bestFit="1" customWidth="1"/>
    <col min="282" max="282" width="13.33203125" bestFit="1" customWidth="1"/>
    <col min="283" max="283" width="18.5" bestFit="1" customWidth="1"/>
    <col min="284" max="284" width="37.5" bestFit="1" customWidth="1"/>
    <col min="285" max="285" width="35" bestFit="1" customWidth="1"/>
    <col min="286" max="286" width="13.33203125" bestFit="1" customWidth="1"/>
    <col min="287" max="287" width="18.5" bestFit="1" customWidth="1"/>
    <col min="288" max="288" width="37.5" bestFit="1" customWidth="1"/>
    <col min="289" max="289" width="35" bestFit="1" customWidth="1"/>
    <col min="290" max="290" width="13.33203125" bestFit="1" customWidth="1"/>
    <col min="291" max="291" width="38.83203125" bestFit="1" customWidth="1"/>
    <col min="292" max="292" width="37.5" bestFit="1" customWidth="1"/>
    <col min="293" max="293" width="35" bestFit="1" customWidth="1"/>
    <col min="294" max="294" width="13.33203125" bestFit="1" customWidth="1"/>
    <col min="295" max="295" width="38.83203125" bestFit="1" customWidth="1"/>
    <col min="296" max="296" width="37.5" bestFit="1" customWidth="1"/>
    <col min="297" max="297" width="35" bestFit="1" customWidth="1"/>
    <col min="298" max="298" width="13.33203125" bestFit="1" customWidth="1"/>
    <col min="299" max="299" width="38.83203125" bestFit="1" customWidth="1"/>
    <col min="300" max="300" width="37.5" bestFit="1" customWidth="1"/>
    <col min="301" max="301" width="35" bestFit="1" customWidth="1"/>
    <col min="302" max="302" width="13.33203125" bestFit="1" customWidth="1"/>
    <col min="303" max="303" width="18.5" bestFit="1" customWidth="1"/>
    <col min="304" max="304" width="37.5" bestFit="1" customWidth="1"/>
    <col min="305" max="305" width="35" bestFit="1" customWidth="1"/>
    <col min="306" max="306" width="13.33203125" bestFit="1" customWidth="1"/>
    <col min="307" max="307" width="18.5" bestFit="1" customWidth="1"/>
    <col min="308" max="308" width="37.5" bestFit="1" customWidth="1"/>
    <col min="309" max="309" width="35" bestFit="1" customWidth="1"/>
    <col min="310" max="310" width="21.33203125" bestFit="1" customWidth="1"/>
    <col min="311" max="311" width="18.5" bestFit="1" customWidth="1"/>
    <col min="312" max="312" width="37.5" bestFit="1" customWidth="1"/>
    <col min="313" max="313" width="35" bestFit="1" customWidth="1"/>
    <col min="314" max="314" width="13.33203125" bestFit="1" customWidth="1"/>
    <col min="315" max="315" width="22.5" bestFit="1" customWidth="1"/>
    <col min="316" max="316" width="37.5" bestFit="1" customWidth="1"/>
    <col min="317" max="317" width="35" bestFit="1" customWidth="1"/>
    <col min="318" max="318" width="13.33203125" bestFit="1" customWidth="1"/>
    <col min="319" max="319" width="73" bestFit="1" customWidth="1"/>
    <col min="320" max="320" width="37.5" bestFit="1" customWidth="1"/>
    <col min="321" max="321" width="35" bestFit="1" customWidth="1"/>
    <col min="322" max="322" width="13.33203125" bestFit="1" customWidth="1"/>
    <col min="323" max="323" width="19.1640625" bestFit="1" customWidth="1"/>
    <col min="324" max="324" width="37.5" bestFit="1" customWidth="1"/>
    <col min="325" max="325" width="35" bestFit="1" customWidth="1"/>
    <col min="326" max="326" width="13.33203125" bestFit="1" customWidth="1"/>
    <col min="327" max="327" width="22.6640625" bestFit="1" customWidth="1"/>
    <col min="328" max="328" width="37.5" bestFit="1" customWidth="1"/>
    <col min="329" max="329" width="35" bestFit="1" customWidth="1"/>
    <col min="330" max="330" width="13.33203125" bestFit="1" customWidth="1"/>
    <col min="331" max="331" width="22.6640625" bestFit="1" customWidth="1"/>
    <col min="332" max="332" width="37.5" bestFit="1" customWidth="1"/>
    <col min="333" max="333" width="35" bestFit="1" customWidth="1"/>
    <col min="334" max="334" width="13.33203125" bestFit="1" customWidth="1"/>
    <col min="335" max="335" width="22.6640625" bestFit="1" customWidth="1"/>
    <col min="336" max="336" width="37.5" bestFit="1" customWidth="1"/>
    <col min="337" max="337" width="35" bestFit="1" customWidth="1"/>
    <col min="338" max="338" width="21.33203125" bestFit="1" customWidth="1"/>
    <col min="339" max="339" width="18.5" bestFit="1" customWidth="1"/>
    <col min="340" max="340" width="37.5" bestFit="1" customWidth="1"/>
    <col min="341" max="341" width="35" bestFit="1" customWidth="1"/>
    <col min="342" max="342" width="13.33203125" bestFit="1" customWidth="1"/>
    <col min="343" max="343" width="18.5" bestFit="1" customWidth="1"/>
    <col min="344" max="344" width="37.5" bestFit="1" customWidth="1"/>
    <col min="345" max="345" width="35" bestFit="1" customWidth="1"/>
    <col min="346" max="346" width="13.33203125" bestFit="1" customWidth="1"/>
    <col min="347" max="347" width="18.5" bestFit="1" customWidth="1"/>
    <col min="348" max="348" width="37.5" bestFit="1" customWidth="1"/>
    <col min="349" max="349" width="35" bestFit="1" customWidth="1"/>
    <col min="350" max="350" width="13.6640625" bestFit="1" customWidth="1"/>
    <col min="351" max="351" width="19.1640625" bestFit="1" customWidth="1"/>
    <col min="352" max="352" width="37.5" bestFit="1" customWidth="1"/>
    <col min="353" max="353" width="35" bestFit="1" customWidth="1"/>
    <col min="354" max="354" width="13.33203125" bestFit="1" customWidth="1"/>
    <col min="355" max="355" width="67.1640625" bestFit="1" customWidth="1"/>
    <col min="356" max="356" width="37.5" bestFit="1" customWidth="1"/>
    <col min="357" max="357" width="35" bestFit="1" customWidth="1"/>
    <col min="358" max="358" width="13.33203125" bestFit="1" customWidth="1"/>
    <col min="359" max="359" width="46" bestFit="1" customWidth="1"/>
    <col min="360" max="360" width="37.5" bestFit="1" customWidth="1"/>
    <col min="361" max="361" width="35" bestFit="1" customWidth="1"/>
    <col min="362" max="362" width="13.33203125" bestFit="1" customWidth="1"/>
    <col min="363" max="363" width="46" bestFit="1" customWidth="1"/>
    <col min="364" max="364" width="37.5" bestFit="1" customWidth="1"/>
    <col min="365" max="365" width="35" bestFit="1" customWidth="1"/>
    <col min="366" max="366" width="13.33203125" bestFit="1" customWidth="1"/>
    <col min="367" max="367" width="46" bestFit="1" customWidth="1"/>
    <col min="368" max="368" width="37.5" bestFit="1" customWidth="1"/>
    <col min="369" max="369" width="35" bestFit="1" customWidth="1"/>
    <col min="370" max="370" width="21.33203125" bestFit="1" customWidth="1"/>
    <col min="371" max="371" width="18.5" bestFit="1" customWidth="1"/>
    <col min="372" max="372" width="37.5" bestFit="1" customWidth="1"/>
    <col min="373" max="373" width="35" bestFit="1" customWidth="1"/>
    <col min="374" max="374" width="13.33203125" bestFit="1" customWidth="1"/>
    <col min="375" max="375" width="18.5" bestFit="1" customWidth="1"/>
    <col min="376" max="376" width="37.5" bestFit="1" customWidth="1"/>
    <col min="377" max="377" width="35" bestFit="1" customWidth="1"/>
    <col min="378" max="378" width="13.33203125" bestFit="1" customWidth="1"/>
    <col min="379" max="379" width="18.5" bestFit="1" customWidth="1"/>
    <col min="380" max="380" width="37.5" bestFit="1" customWidth="1"/>
    <col min="381" max="381" width="35" bestFit="1" customWidth="1"/>
    <col min="382" max="382" width="13.6640625" bestFit="1" customWidth="1"/>
    <col min="383" max="383" width="19.1640625" bestFit="1" customWidth="1"/>
    <col min="384" max="384" width="37.5" bestFit="1" customWidth="1"/>
    <col min="385" max="385" width="35" bestFit="1" customWidth="1"/>
    <col min="386" max="386" width="13.33203125" bestFit="1" customWidth="1"/>
    <col min="387" max="387" width="54.83203125" bestFit="1" customWidth="1"/>
    <col min="388" max="388" width="37.5" bestFit="1" customWidth="1"/>
    <col min="389" max="389" width="35" bestFit="1" customWidth="1"/>
    <col min="390" max="390" width="13.33203125" bestFit="1" customWidth="1"/>
    <col min="391" max="391" width="58.83203125" bestFit="1" customWidth="1"/>
    <col min="392" max="392" width="37.5" bestFit="1" customWidth="1"/>
    <col min="393" max="393" width="35" bestFit="1" customWidth="1"/>
    <col min="394" max="394" width="13.33203125" bestFit="1" customWidth="1"/>
    <col min="395" max="395" width="23.1640625" bestFit="1" customWidth="1"/>
    <col min="396" max="396" width="37.5" bestFit="1" customWidth="1"/>
    <col min="397" max="397" width="35" bestFit="1" customWidth="1"/>
    <col min="398" max="398" width="13.6640625" bestFit="1" customWidth="1"/>
    <col min="399" max="399" width="40.5" bestFit="1" customWidth="1"/>
    <col min="400" max="400" width="37.5" bestFit="1" customWidth="1"/>
    <col min="401" max="401" width="35" bestFit="1" customWidth="1"/>
    <col min="402" max="402" width="13.33203125" bestFit="1" customWidth="1"/>
    <col min="403" max="403" width="60.6640625" bestFit="1" customWidth="1"/>
    <col min="404" max="404" width="37.5" bestFit="1" customWidth="1"/>
    <col min="405" max="405" width="35" bestFit="1" customWidth="1"/>
    <col min="406" max="406" width="13.6640625" bestFit="1" customWidth="1"/>
    <col min="407" max="407" width="54.83203125" bestFit="1" customWidth="1"/>
    <col min="408" max="408" width="37.5" bestFit="1" customWidth="1"/>
    <col min="409" max="409" width="35" bestFit="1" customWidth="1"/>
    <col min="410" max="410" width="13.6640625" bestFit="1" customWidth="1"/>
    <col min="411" max="411" width="52" bestFit="1" customWidth="1"/>
    <col min="412" max="412" width="37.5" bestFit="1" customWidth="1"/>
    <col min="413" max="413" width="35" bestFit="1" customWidth="1"/>
    <col min="414" max="414" width="13.6640625" bestFit="1" customWidth="1"/>
    <col min="415" max="415" width="19.1640625" bestFit="1" customWidth="1"/>
    <col min="416" max="416" width="37.5" bestFit="1" customWidth="1"/>
    <col min="417" max="417" width="35" bestFit="1" customWidth="1"/>
    <col min="418" max="418" width="13.33203125" bestFit="1" customWidth="1"/>
    <col min="419" max="419" width="18.5" bestFit="1" customWidth="1"/>
    <col min="420" max="420" width="37.5" bestFit="1" customWidth="1"/>
    <col min="421" max="421" width="35" bestFit="1" customWidth="1"/>
    <col min="422" max="422" width="13.33203125" bestFit="1" customWidth="1"/>
    <col min="423" max="423" width="18.5" bestFit="1" customWidth="1"/>
    <col min="424" max="424" width="37.5" bestFit="1" customWidth="1"/>
    <col min="425" max="425" width="35" bestFit="1" customWidth="1"/>
    <col min="426" max="426" width="13.6640625" bestFit="1" customWidth="1"/>
    <col min="427" max="427" width="52.33203125" bestFit="1" customWidth="1"/>
    <col min="428" max="428" width="37.5" bestFit="1" customWidth="1"/>
    <col min="429" max="429" width="35" bestFit="1" customWidth="1"/>
    <col min="430" max="430" width="13.33203125" bestFit="1" customWidth="1"/>
    <col min="431" max="431" width="18.5" bestFit="1" customWidth="1"/>
    <col min="432" max="432" width="37.5" bestFit="1" customWidth="1"/>
    <col min="433" max="433" width="35" bestFit="1" customWidth="1"/>
    <col min="434" max="434" width="13.33203125" bestFit="1" customWidth="1"/>
    <col min="435" max="435" width="18.5" bestFit="1" customWidth="1"/>
    <col min="436" max="436" width="37.5" bestFit="1" customWidth="1"/>
    <col min="437" max="437" width="35" bestFit="1" customWidth="1"/>
    <col min="438" max="438" width="13.33203125" bestFit="1" customWidth="1"/>
    <col min="439" max="439" width="18.5" bestFit="1" customWidth="1"/>
    <col min="440" max="440" width="37.5" bestFit="1" customWidth="1"/>
    <col min="441" max="441" width="35" bestFit="1" customWidth="1"/>
    <col min="442" max="442" width="13.6640625" bestFit="1" customWidth="1"/>
    <col min="443" max="443" width="19.1640625" bestFit="1" customWidth="1"/>
    <col min="444" max="444" width="37.5" bestFit="1" customWidth="1"/>
    <col min="445" max="445" width="35" bestFit="1" customWidth="1"/>
    <col min="446" max="446" width="13.6640625" bestFit="1" customWidth="1"/>
    <col min="447" max="447" width="19.1640625" bestFit="1" customWidth="1"/>
    <col min="448" max="448" width="37.5" bestFit="1" customWidth="1"/>
    <col min="449" max="449" width="35" bestFit="1" customWidth="1"/>
    <col min="450" max="450" width="21.33203125" bestFit="1" customWidth="1"/>
    <col min="451" max="451" width="18.5" bestFit="1" customWidth="1"/>
    <col min="452" max="452" width="37.5" bestFit="1" customWidth="1"/>
    <col min="453" max="453" width="35" bestFit="1" customWidth="1"/>
    <col min="454" max="454" width="13.33203125" bestFit="1" customWidth="1"/>
    <col min="455" max="456" width="37.5" bestFit="1" customWidth="1"/>
    <col min="457" max="457" width="35" bestFit="1" customWidth="1"/>
    <col min="458" max="458" width="13.33203125" bestFit="1" customWidth="1"/>
    <col min="459" max="459" width="18.5" bestFit="1" customWidth="1"/>
    <col min="460" max="460" width="37.5" bestFit="1" customWidth="1"/>
    <col min="461" max="461" width="35" bestFit="1" customWidth="1"/>
    <col min="462" max="462" width="13.33203125" bestFit="1" customWidth="1"/>
    <col min="463" max="463" width="25.33203125" bestFit="1" customWidth="1"/>
    <col min="464" max="464" width="37.5" bestFit="1" customWidth="1"/>
    <col min="465" max="465" width="35" bestFit="1" customWidth="1"/>
    <col min="466" max="466" width="13.33203125" bestFit="1" customWidth="1"/>
    <col min="467" max="467" width="19.1640625" bestFit="1" customWidth="1"/>
    <col min="468" max="468" width="37.5" bestFit="1" customWidth="1"/>
    <col min="469" max="469" width="35" bestFit="1" customWidth="1"/>
    <col min="470" max="470" width="13.33203125" bestFit="1" customWidth="1"/>
    <col min="471" max="471" width="61.83203125" bestFit="1" customWidth="1"/>
    <col min="472" max="472" width="37.5" bestFit="1" customWidth="1"/>
    <col min="473" max="473" width="35" bestFit="1" customWidth="1"/>
    <col min="474" max="474" width="13.33203125" bestFit="1" customWidth="1"/>
    <col min="475" max="475" width="61.83203125" bestFit="1" customWidth="1"/>
    <col min="476" max="476" width="37.5" bestFit="1" customWidth="1"/>
    <col min="477" max="477" width="35" bestFit="1" customWidth="1"/>
    <col min="478" max="478" width="13.33203125" bestFit="1" customWidth="1"/>
    <col min="479" max="479" width="61.83203125" bestFit="1" customWidth="1"/>
    <col min="480" max="480" width="37.5" bestFit="1" customWidth="1"/>
    <col min="481" max="481" width="35" bestFit="1" customWidth="1"/>
    <col min="482" max="482" width="13.33203125" bestFit="1" customWidth="1"/>
    <col min="483" max="483" width="23.6640625" bestFit="1" customWidth="1"/>
    <col min="484" max="484" width="37.5" bestFit="1" customWidth="1"/>
    <col min="485" max="485" width="35" bestFit="1" customWidth="1"/>
    <col min="486" max="486" width="13.33203125" bestFit="1" customWidth="1"/>
    <col min="487" max="487" width="23.6640625" bestFit="1" customWidth="1"/>
    <col min="488" max="488" width="37.5" bestFit="1" customWidth="1"/>
    <col min="489" max="489" width="35" bestFit="1" customWidth="1"/>
    <col min="490" max="490" width="13.33203125" bestFit="1" customWidth="1"/>
    <col min="491" max="491" width="18.5" bestFit="1" customWidth="1"/>
    <col min="492" max="492" width="37.5" bestFit="1" customWidth="1"/>
    <col min="493" max="493" width="35" bestFit="1" customWidth="1"/>
    <col min="494" max="494" width="13.33203125" bestFit="1" customWidth="1"/>
    <col min="495" max="495" width="18.5" bestFit="1" customWidth="1"/>
    <col min="496" max="496" width="37.5" bestFit="1" customWidth="1"/>
    <col min="497" max="497" width="35" bestFit="1" customWidth="1"/>
    <col min="498" max="498" width="29" bestFit="1" customWidth="1"/>
    <col min="499" max="499" width="18.5" bestFit="1" customWidth="1"/>
    <col min="500" max="500" width="37.5" bestFit="1" customWidth="1"/>
    <col min="501" max="501" width="35" bestFit="1" customWidth="1"/>
    <col min="502" max="502" width="13.6640625" bestFit="1" customWidth="1"/>
    <col min="503" max="503" width="26.83203125" bestFit="1" customWidth="1"/>
    <col min="504" max="504" width="37.5" bestFit="1" customWidth="1"/>
    <col min="505" max="505" width="35" bestFit="1" customWidth="1"/>
    <col min="506" max="506" width="13.6640625" bestFit="1" customWidth="1"/>
    <col min="507" max="508" width="37.5" bestFit="1" customWidth="1"/>
    <col min="509" max="509" width="35" bestFit="1" customWidth="1"/>
    <col min="510" max="510" width="13.6640625" bestFit="1" customWidth="1"/>
    <col min="511" max="511" width="161.5" bestFit="1" customWidth="1"/>
    <col min="512" max="512" width="37.5" bestFit="1" customWidth="1"/>
    <col min="513" max="513" width="35" bestFit="1" customWidth="1"/>
    <col min="514" max="514" width="13.6640625" bestFit="1" customWidth="1"/>
    <col min="515" max="515" width="98.5" bestFit="1" customWidth="1"/>
    <col min="516" max="516" width="37.5" bestFit="1" customWidth="1"/>
    <col min="517" max="517" width="35" bestFit="1" customWidth="1"/>
    <col min="518" max="518" width="17.5" bestFit="1" customWidth="1"/>
    <col min="519" max="519" width="114.5" bestFit="1" customWidth="1"/>
    <col min="520" max="520" width="37.5" bestFit="1" customWidth="1"/>
    <col min="521" max="521" width="35" bestFit="1" customWidth="1"/>
    <col min="522" max="522" width="17.5" bestFit="1" customWidth="1"/>
    <col min="523" max="523" width="75.83203125" bestFit="1" customWidth="1"/>
    <col min="524" max="524" width="37.5" bestFit="1" customWidth="1"/>
    <col min="525" max="525" width="35" bestFit="1" customWidth="1"/>
    <col min="526" max="526" width="17.5" bestFit="1" customWidth="1"/>
    <col min="527" max="527" width="93.33203125" bestFit="1" customWidth="1"/>
    <col min="528" max="528" width="37.5" bestFit="1" customWidth="1"/>
    <col min="529" max="529" width="35" bestFit="1" customWidth="1"/>
    <col min="530" max="530" width="17.5" bestFit="1" customWidth="1"/>
    <col min="531" max="531" width="112.83203125" bestFit="1" customWidth="1"/>
    <col min="532" max="532" width="37.5" bestFit="1" customWidth="1"/>
    <col min="533" max="533" width="35" bestFit="1" customWidth="1"/>
    <col min="534" max="534" width="17.5" bestFit="1" customWidth="1"/>
    <col min="535" max="535" width="52.5" bestFit="1" customWidth="1"/>
    <col min="536" max="536" width="37.5" bestFit="1" customWidth="1"/>
    <col min="537" max="537" width="35" bestFit="1" customWidth="1"/>
    <col min="538" max="538" width="13.6640625" bestFit="1" customWidth="1"/>
    <col min="539" max="539" width="18.5" bestFit="1" customWidth="1"/>
    <col min="540" max="540" width="37.5" bestFit="1" customWidth="1"/>
    <col min="541" max="541" width="35" bestFit="1" customWidth="1"/>
    <col min="542" max="542" width="13.6640625" bestFit="1" customWidth="1"/>
    <col min="543" max="543" width="18.5" bestFit="1" customWidth="1"/>
    <col min="544" max="544" width="37.5" bestFit="1" customWidth="1"/>
    <col min="545" max="545" width="35" bestFit="1" customWidth="1"/>
    <col min="546" max="546" width="13.6640625" bestFit="1" customWidth="1"/>
    <col min="547" max="547" width="69" bestFit="1" customWidth="1"/>
    <col min="548" max="548" width="37.5" bestFit="1" customWidth="1"/>
    <col min="549" max="549" width="35" bestFit="1" customWidth="1"/>
    <col min="550" max="550" width="13.6640625" bestFit="1" customWidth="1"/>
    <col min="551" max="551" width="69" bestFit="1" customWidth="1"/>
    <col min="552" max="552" width="37.5" bestFit="1" customWidth="1"/>
    <col min="553" max="553" width="35" bestFit="1" customWidth="1"/>
    <col min="554" max="554" width="29" bestFit="1" customWidth="1"/>
    <col min="555" max="555" width="18.5" bestFit="1" customWidth="1"/>
    <col min="556" max="556" width="37.5" bestFit="1" customWidth="1"/>
    <col min="557" max="557" width="35" bestFit="1" customWidth="1"/>
    <col min="558" max="558" width="13.6640625" bestFit="1" customWidth="1"/>
    <col min="559" max="559" width="41.1640625" bestFit="1" customWidth="1"/>
    <col min="560" max="560" width="37.5" bestFit="1" customWidth="1"/>
    <col min="561" max="561" width="35" bestFit="1" customWidth="1"/>
    <col min="562" max="562" width="13.33203125" bestFit="1" customWidth="1"/>
    <col min="563" max="563" width="32.33203125" bestFit="1" customWidth="1"/>
    <col min="564" max="564" width="37.5" bestFit="1" customWidth="1"/>
    <col min="565" max="565" width="35" bestFit="1" customWidth="1"/>
    <col min="566" max="566" width="13.6640625" bestFit="1" customWidth="1"/>
    <col min="567" max="567" width="49.83203125" bestFit="1" customWidth="1"/>
    <col min="568" max="568" width="37.5" bestFit="1" customWidth="1"/>
    <col min="569" max="569" width="35" bestFit="1" customWidth="1"/>
    <col min="570" max="570" width="13.6640625" bestFit="1" customWidth="1"/>
    <col min="571" max="571" width="42" bestFit="1" customWidth="1"/>
    <col min="572" max="572" width="37.5" bestFit="1" customWidth="1"/>
    <col min="573" max="573" width="35" bestFit="1" customWidth="1"/>
    <col min="574" max="574" width="13.33203125" bestFit="1" customWidth="1"/>
    <col min="575" max="575" width="41.6640625" bestFit="1" customWidth="1"/>
    <col min="576" max="576" width="37.5" bestFit="1" customWidth="1"/>
    <col min="577" max="577" width="35" bestFit="1" customWidth="1"/>
    <col min="578" max="578" width="13.6640625" bestFit="1" customWidth="1"/>
    <col min="579" max="579" width="89.1640625" bestFit="1" customWidth="1"/>
    <col min="580" max="580" width="37.5" bestFit="1" customWidth="1"/>
    <col min="581" max="581" width="35" bestFit="1" customWidth="1"/>
    <col min="582" max="582" width="13.6640625" bestFit="1" customWidth="1"/>
    <col min="583" max="583" width="79.6640625" bestFit="1" customWidth="1"/>
    <col min="584" max="584" width="37.5" bestFit="1" customWidth="1"/>
    <col min="585" max="585" width="35" bestFit="1" customWidth="1"/>
    <col min="586" max="586" width="13.6640625" bestFit="1" customWidth="1"/>
    <col min="587" max="587" width="58.6640625" bestFit="1" customWidth="1"/>
    <col min="588" max="588" width="37.5" bestFit="1" customWidth="1"/>
    <col min="589" max="589" width="35" bestFit="1" customWidth="1"/>
    <col min="590" max="590" width="13.6640625" bestFit="1" customWidth="1"/>
    <col min="591" max="591" width="18.5" bestFit="1" customWidth="1"/>
    <col min="592" max="592" width="37.5" bestFit="1" customWidth="1"/>
    <col min="593" max="593" width="35" bestFit="1" customWidth="1"/>
    <col min="594" max="594" width="14.83203125" bestFit="1" customWidth="1"/>
    <col min="595" max="595" width="18.5" bestFit="1" customWidth="1"/>
    <col min="596" max="596" width="37.5" bestFit="1" customWidth="1"/>
    <col min="597" max="597" width="35" bestFit="1" customWidth="1"/>
    <col min="598" max="598" width="14.83203125" bestFit="1" customWidth="1"/>
    <col min="599" max="599" width="18.5" bestFit="1" customWidth="1"/>
    <col min="600" max="600" width="37.5" bestFit="1" customWidth="1"/>
    <col min="601" max="601" width="35" bestFit="1" customWidth="1"/>
    <col min="602" max="602" width="14.83203125" bestFit="1" customWidth="1"/>
    <col min="603" max="603" width="51" bestFit="1" customWidth="1"/>
    <col min="604" max="604" width="37.5" bestFit="1" customWidth="1"/>
    <col min="605" max="605" width="35" bestFit="1" customWidth="1"/>
    <col min="606" max="606" width="18.6640625" bestFit="1" customWidth="1"/>
    <col min="607" max="607" width="18.5" bestFit="1" customWidth="1"/>
    <col min="608" max="608" width="37.5" bestFit="1" customWidth="1"/>
    <col min="609" max="609" width="35" bestFit="1" customWidth="1"/>
    <col min="610" max="610" width="14.83203125" bestFit="1" customWidth="1"/>
    <col min="611" max="612" width="37.5" bestFit="1" customWidth="1"/>
    <col min="613" max="613" width="35" bestFit="1" customWidth="1"/>
    <col min="614" max="614" width="14.83203125" bestFit="1" customWidth="1"/>
    <col min="615" max="615" width="21.33203125" bestFit="1" customWidth="1"/>
    <col min="616" max="616" width="37.5" bestFit="1" customWidth="1"/>
    <col min="617" max="617" width="35" bestFit="1" customWidth="1"/>
    <col min="618" max="618" width="14.83203125" bestFit="1" customWidth="1"/>
    <col min="619" max="619" width="18.5" bestFit="1" customWidth="1"/>
    <col min="620" max="620" width="37.5" bestFit="1" customWidth="1"/>
    <col min="621" max="621" width="35" bestFit="1" customWidth="1"/>
    <col min="622" max="622" width="14.83203125" bestFit="1" customWidth="1"/>
    <col min="623" max="623" width="18.5" bestFit="1" customWidth="1"/>
    <col min="624" max="624" width="37.5" bestFit="1" customWidth="1"/>
    <col min="625" max="625" width="35" bestFit="1" customWidth="1"/>
    <col min="626" max="626" width="14.83203125" bestFit="1" customWidth="1"/>
    <col min="627" max="627" width="42" bestFit="1" customWidth="1"/>
    <col min="628" max="628" width="37.5" bestFit="1" customWidth="1"/>
    <col min="629" max="629" width="35" bestFit="1" customWidth="1"/>
    <col min="630" max="630" width="15.6640625" bestFit="1" customWidth="1"/>
    <col min="631" max="631" width="42" bestFit="1" customWidth="1"/>
    <col min="632" max="632" width="37.5" bestFit="1" customWidth="1"/>
    <col min="633" max="633" width="35" bestFit="1" customWidth="1"/>
    <col min="634" max="634" width="15.6640625" bestFit="1" customWidth="1"/>
    <col min="635" max="635" width="18.5" bestFit="1" customWidth="1"/>
    <col min="636" max="636" width="37.5" bestFit="1" customWidth="1"/>
    <col min="637" max="637" width="35" bestFit="1" customWidth="1"/>
    <col min="638" max="638" width="15.6640625" bestFit="1" customWidth="1"/>
    <col min="639" max="639" width="35.1640625" bestFit="1" customWidth="1"/>
    <col min="640" max="640" width="37.5" bestFit="1" customWidth="1"/>
    <col min="641" max="641" width="35" bestFit="1" customWidth="1"/>
    <col min="642" max="642" width="15.6640625" bestFit="1" customWidth="1"/>
    <col min="643" max="643" width="18.5" bestFit="1" customWidth="1"/>
    <col min="644" max="644" width="37.5" bestFit="1" customWidth="1"/>
    <col min="645" max="645" width="35" bestFit="1" customWidth="1"/>
    <col min="646" max="646" width="15.6640625" bestFit="1" customWidth="1"/>
    <col min="647" max="647" width="18.5" bestFit="1" customWidth="1"/>
    <col min="648" max="648" width="37.5" bestFit="1" customWidth="1"/>
    <col min="649" max="649" width="35" bestFit="1" customWidth="1"/>
    <col min="650" max="650" width="13.6640625" bestFit="1" customWidth="1"/>
    <col min="651" max="651" width="73.83203125" bestFit="1" customWidth="1"/>
    <col min="652" max="652" width="37.5" bestFit="1" customWidth="1"/>
    <col min="653" max="653" width="35" bestFit="1" customWidth="1"/>
    <col min="654" max="654" width="13.6640625" bestFit="1" customWidth="1"/>
    <col min="655" max="655" width="84.83203125" bestFit="1" customWidth="1"/>
    <col min="656" max="656" width="37.5" bestFit="1" customWidth="1"/>
    <col min="657" max="657" width="35" bestFit="1" customWidth="1"/>
    <col min="658" max="658" width="13.6640625" bestFit="1" customWidth="1"/>
    <col min="659" max="659" width="84.83203125" bestFit="1" customWidth="1"/>
    <col min="660" max="660" width="37.5" bestFit="1" customWidth="1"/>
    <col min="661" max="661" width="35" bestFit="1" customWidth="1"/>
    <col min="662" max="662" width="13.6640625" bestFit="1" customWidth="1"/>
    <col min="663" max="663" width="84.83203125" bestFit="1" customWidth="1"/>
    <col min="664" max="664" width="37.5" bestFit="1" customWidth="1"/>
    <col min="665" max="665" width="35" bestFit="1" customWidth="1"/>
    <col min="666" max="666" width="29.83203125" bestFit="1" customWidth="1"/>
    <col min="667" max="667" width="18.5" bestFit="1" customWidth="1"/>
    <col min="668" max="668" width="37.5" bestFit="1" customWidth="1"/>
    <col min="669" max="669" width="35" bestFit="1" customWidth="1"/>
    <col min="670" max="670" width="13.6640625" bestFit="1" customWidth="1"/>
    <col min="671" max="671" width="18.5" bestFit="1" customWidth="1"/>
    <col min="672" max="672" width="37.5" bestFit="1" customWidth="1"/>
    <col min="673" max="673" width="35" bestFit="1" customWidth="1"/>
    <col min="674" max="674" width="17.5" bestFit="1" customWidth="1"/>
    <col min="675" max="675" width="18.5" bestFit="1" customWidth="1"/>
    <col min="676" max="676" width="37.5" bestFit="1" customWidth="1"/>
    <col min="677" max="677" width="35" bestFit="1" customWidth="1"/>
    <col min="678" max="678" width="14.5" bestFit="1" customWidth="1"/>
    <col min="679" max="679" width="18.5" bestFit="1" customWidth="1"/>
    <col min="680" max="680" width="37.5" bestFit="1" customWidth="1"/>
    <col min="681" max="681" width="35" bestFit="1" customWidth="1"/>
    <col min="682" max="682" width="14.5" bestFit="1" customWidth="1"/>
    <col min="683" max="683" width="18.5" bestFit="1" customWidth="1"/>
    <col min="684" max="684" width="37.5" bestFit="1" customWidth="1"/>
    <col min="685" max="685" width="35" bestFit="1" customWidth="1"/>
    <col min="686" max="686" width="14.5" bestFit="1" customWidth="1"/>
    <col min="687" max="687" width="18.5" bestFit="1" customWidth="1"/>
    <col min="688" max="688" width="37.5" bestFit="1" customWidth="1"/>
    <col min="689" max="689" width="35" bestFit="1" customWidth="1"/>
    <col min="690" max="690" width="14.5" bestFit="1" customWidth="1"/>
    <col min="691" max="691" width="18.5" bestFit="1" customWidth="1"/>
    <col min="692" max="692" width="37.5" bestFit="1" customWidth="1"/>
    <col min="693" max="693" width="35" bestFit="1" customWidth="1"/>
    <col min="694" max="694" width="24.5" bestFit="1" customWidth="1"/>
    <col min="695" max="695" width="18.5" bestFit="1" customWidth="1"/>
    <col min="696" max="696" width="37.5" bestFit="1" customWidth="1"/>
    <col min="697" max="697" width="35" bestFit="1" customWidth="1"/>
    <col min="698" max="699" width="105" bestFit="1" customWidth="1"/>
    <col min="700" max="700" width="37.5" bestFit="1" customWidth="1"/>
    <col min="701" max="701" width="35" bestFit="1" customWidth="1"/>
    <col min="702" max="703" width="105" bestFit="1" customWidth="1"/>
    <col min="704" max="704" width="37.5" bestFit="1" customWidth="1"/>
    <col min="705" max="705" width="35" bestFit="1" customWidth="1"/>
    <col min="706" max="707" width="105" bestFit="1" customWidth="1"/>
    <col min="708" max="708" width="37.5" bestFit="1" customWidth="1"/>
    <col min="709" max="709" width="35" bestFit="1" customWidth="1"/>
    <col min="710" max="711" width="105" bestFit="1" customWidth="1"/>
    <col min="712" max="712" width="37.5" bestFit="1" customWidth="1"/>
    <col min="713" max="713" width="35" bestFit="1" customWidth="1"/>
    <col min="714" max="715" width="87.83203125" bestFit="1" customWidth="1"/>
    <col min="716" max="716" width="37.5" bestFit="1" customWidth="1"/>
    <col min="717" max="717" width="35" bestFit="1" customWidth="1"/>
    <col min="718" max="719" width="87.83203125" bestFit="1" customWidth="1"/>
    <col min="720" max="720" width="37.5" bestFit="1" customWidth="1"/>
    <col min="721" max="721" width="35" bestFit="1" customWidth="1"/>
    <col min="722" max="723" width="23.33203125" bestFit="1" customWidth="1"/>
    <col min="724" max="724" width="37.5" bestFit="1" customWidth="1"/>
    <col min="725" max="725" width="35" bestFit="1" customWidth="1"/>
    <col min="726" max="727" width="23.33203125" bestFit="1" customWidth="1"/>
    <col min="728" max="728" width="37.5" bestFit="1" customWidth="1"/>
    <col min="729" max="729" width="35" bestFit="1" customWidth="1"/>
    <col min="730" max="731" width="19.83203125" bestFit="1" customWidth="1"/>
    <col min="732" max="732" width="37.5" bestFit="1" customWidth="1"/>
    <col min="733" max="733" width="35" bestFit="1" customWidth="1"/>
    <col min="734" max="735" width="19.83203125" bestFit="1" customWidth="1"/>
    <col min="736" max="736" width="37.5" bestFit="1" customWidth="1"/>
    <col min="737" max="737" width="35" bestFit="1" customWidth="1"/>
    <col min="738" max="739" width="170.6640625" bestFit="1" customWidth="1"/>
    <col min="740" max="740" width="37.5" bestFit="1" customWidth="1"/>
    <col min="741" max="741" width="35" bestFit="1" customWidth="1"/>
    <col min="742" max="743" width="170.6640625" bestFit="1" customWidth="1"/>
    <col min="744" max="744" width="37.5" bestFit="1" customWidth="1"/>
    <col min="745" max="745" width="35" bestFit="1" customWidth="1"/>
    <col min="746" max="746" width="14.5" bestFit="1" customWidth="1"/>
    <col min="747" max="747" width="18.5" bestFit="1" customWidth="1"/>
    <col min="748" max="748" width="37.5" bestFit="1" customWidth="1"/>
    <col min="749" max="749" width="35" bestFit="1" customWidth="1"/>
    <col min="750" max="750" width="14.5" bestFit="1" customWidth="1"/>
    <col min="751" max="751" width="18.5" bestFit="1" customWidth="1"/>
    <col min="752" max="752" width="37.5" bestFit="1" customWidth="1"/>
    <col min="753" max="753" width="35" bestFit="1" customWidth="1"/>
    <col min="754" max="754" width="13.33203125" bestFit="1" customWidth="1"/>
    <col min="755" max="755" width="18.5" bestFit="1" customWidth="1"/>
    <col min="756" max="756" width="37.5" bestFit="1" customWidth="1"/>
    <col min="757" max="757" width="35" bestFit="1" customWidth="1"/>
    <col min="758" max="759" width="22.83203125" bestFit="1" customWidth="1"/>
    <col min="760" max="760" width="37.5" bestFit="1" customWidth="1"/>
    <col min="761" max="761" width="35" bestFit="1" customWidth="1"/>
    <col min="762" max="763" width="22.83203125" bestFit="1" customWidth="1"/>
    <col min="764" max="764" width="37.5" bestFit="1" customWidth="1"/>
    <col min="765" max="765" width="35" bestFit="1" customWidth="1"/>
    <col min="766" max="767" width="22.83203125" bestFit="1" customWidth="1"/>
    <col min="768" max="768" width="37.5" bestFit="1" customWidth="1"/>
    <col min="769" max="769" width="35" bestFit="1" customWidth="1"/>
    <col min="770" max="770" width="32.83203125" bestFit="1" customWidth="1"/>
    <col min="771" max="771" width="18.5" bestFit="1" customWidth="1"/>
    <col min="772" max="772" width="37.5" bestFit="1" customWidth="1"/>
    <col min="773" max="773" width="35" bestFit="1" customWidth="1"/>
    <col min="774" max="775" width="45.5" bestFit="1" customWidth="1"/>
    <col min="776" max="776" width="37.5" bestFit="1" customWidth="1"/>
    <col min="777" max="777" width="35" bestFit="1" customWidth="1"/>
    <col min="778" max="779" width="45.5" bestFit="1" customWidth="1"/>
    <col min="780" max="780" width="37.5" bestFit="1" customWidth="1"/>
    <col min="781" max="781" width="35" bestFit="1" customWidth="1"/>
    <col min="782" max="783" width="45.5" bestFit="1" customWidth="1"/>
    <col min="784" max="784" width="37.5" bestFit="1" customWidth="1"/>
    <col min="785" max="785" width="35" bestFit="1" customWidth="1"/>
    <col min="786" max="787" width="44.83203125" bestFit="1" customWidth="1"/>
    <col min="788" max="788" width="37.5" bestFit="1" customWidth="1"/>
    <col min="789" max="789" width="35" bestFit="1" customWidth="1"/>
    <col min="790" max="791" width="44.83203125" bestFit="1" customWidth="1"/>
    <col min="792" max="792" width="37.5" bestFit="1" customWidth="1"/>
    <col min="793" max="793" width="35" bestFit="1" customWidth="1"/>
    <col min="794" max="795" width="49" bestFit="1" customWidth="1"/>
    <col min="796" max="796" width="37.5" bestFit="1" customWidth="1"/>
    <col min="797" max="797" width="35" bestFit="1" customWidth="1"/>
    <col min="798" max="799" width="49" bestFit="1" customWidth="1"/>
    <col min="800" max="800" width="37.5" bestFit="1" customWidth="1"/>
    <col min="801" max="801" width="35" bestFit="1" customWidth="1"/>
    <col min="802" max="803" width="70" bestFit="1" customWidth="1"/>
    <col min="804" max="804" width="37.5" bestFit="1" customWidth="1"/>
    <col min="805" max="805" width="35" bestFit="1" customWidth="1"/>
    <col min="806" max="807" width="70" bestFit="1" customWidth="1"/>
    <col min="808" max="808" width="37.5" bestFit="1" customWidth="1"/>
    <col min="809" max="809" width="35" bestFit="1" customWidth="1"/>
    <col min="810" max="810" width="13.33203125" bestFit="1" customWidth="1"/>
    <col min="811" max="811" width="18.5" bestFit="1" customWidth="1"/>
    <col min="812" max="812" width="37.5" bestFit="1" customWidth="1"/>
    <col min="813" max="813" width="35" bestFit="1" customWidth="1"/>
    <col min="814" max="815" width="35.83203125" bestFit="1" customWidth="1"/>
    <col min="816" max="816" width="37.5" bestFit="1" customWidth="1"/>
    <col min="817" max="817" width="35" bestFit="1" customWidth="1"/>
    <col min="818" max="819" width="29" bestFit="1" customWidth="1"/>
    <col min="820" max="820" width="37.5" bestFit="1" customWidth="1"/>
    <col min="821" max="821" width="35" bestFit="1" customWidth="1"/>
    <col min="822" max="823" width="78.6640625" bestFit="1" customWidth="1"/>
    <col min="824" max="824" width="37.5" bestFit="1" customWidth="1"/>
    <col min="825" max="825" width="35" bestFit="1" customWidth="1"/>
    <col min="826" max="827" width="19.1640625" bestFit="1" customWidth="1"/>
    <col min="828" max="828" width="37.5" bestFit="1" customWidth="1"/>
    <col min="829" max="829" width="35" bestFit="1" customWidth="1"/>
    <col min="830" max="831" width="25.1640625" bestFit="1" customWidth="1"/>
    <col min="832" max="832" width="37.5" bestFit="1" customWidth="1"/>
    <col min="833" max="833" width="35" bestFit="1" customWidth="1"/>
    <col min="834" max="835" width="102.6640625" bestFit="1" customWidth="1"/>
    <col min="836" max="836" width="37.5" bestFit="1" customWidth="1"/>
    <col min="837" max="837" width="35" bestFit="1" customWidth="1"/>
    <col min="838" max="839" width="102.6640625" bestFit="1" customWidth="1"/>
    <col min="840" max="840" width="37.5" bestFit="1" customWidth="1"/>
    <col min="841" max="841" width="35" bestFit="1" customWidth="1"/>
    <col min="842" max="842" width="48.1640625" bestFit="1" customWidth="1"/>
    <col min="843" max="843" width="18.5" bestFit="1" customWidth="1"/>
    <col min="844" max="844" width="37.5" bestFit="1" customWidth="1"/>
    <col min="845" max="845" width="35" bestFit="1" customWidth="1"/>
    <col min="846" max="847" width="97" bestFit="1" customWidth="1"/>
    <col min="848" max="848" width="37.5" bestFit="1" customWidth="1"/>
    <col min="849" max="849" width="35" bestFit="1" customWidth="1"/>
    <col min="850" max="851" width="107.6640625" bestFit="1" customWidth="1"/>
    <col min="852" max="852" width="37.5" bestFit="1" customWidth="1"/>
    <col min="853" max="853" width="35" bestFit="1" customWidth="1"/>
    <col min="854" max="855" width="107.6640625" bestFit="1" customWidth="1"/>
    <col min="856" max="856" width="37.5" bestFit="1" customWidth="1"/>
    <col min="857" max="857" width="35" bestFit="1" customWidth="1"/>
    <col min="858" max="859" width="90.33203125" bestFit="1" customWidth="1"/>
    <col min="860" max="860" width="37.5" bestFit="1" customWidth="1"/>
    <col min="861" max="861" width="35" bestFit="1" customWidth="1"/>
    <col min="862" max="863" width="90.33203125" bestFit="1" customWidth="1"/>
    <col min="864" max="864" width="37.5" bestFit="1" customWidth="1"/>
    <col min="865" max="865" width="35" bestFit="1" customWidth="1"/>
    <col min="866" max="867" width="26" bestFit="1" customWidth="1"/>
    <col min="868" max="868" width="37.5" bestFit="1" customWidth="1"/>
    <col min="869" max="869" width="35" bestFit="1" customWidth="1"/>
    <col min="870" max="871" width="26" bestFit="1" customWidth="1"/>
    <col min="872" max="872" width="37.5" bestFit="1" customWidth="1"/>
    <col min="873" max="873" width="35" bestFit="1" customWidth="1"/>
    <col min="874" max="874" width="37.5" bestFit="1" customWidth="1"/>
    <col min="875" max="875" width="38.1640625" bestFit="1" customWidth="1"/>
    <col min="876" max="876" width="37.5" bestFit="1" customWidth="1"/>
    <col min="877" max="877" width="35" bestFit="1" customWidth="1"/>
    <col min="878" max="878" width="37.5" bestFit="1" customWidth="1"/>
    <col min="879" max="879" width="38.1640625" bestFit="1" customWidth="1"/>
    <col min="880" max="880" width="37.5" bestFit="1" customWidth="1"/>
    <col min="881" max="881" width="35" bestFit="1" customWidth="1"/>
    <col min="882" max="883" width="63.5" bestFit="1" customWidth="1"/>
    <col min="884" max="884" width="37.5" bestFit="1" customWidth="1"/>
    <col min="885" max="885" width="35" bestFit="1" customWidth="1"/>
    <col min="886" max="887" width="63.5" bestFit="1" customWidth="1"/>
    <col min="888" max="888" width="37.5" bestFit="1" customWidth="1"/>
    <col min="889" max="889" width="35" bestFit="1" customWidth="1"/>
    <col min="890" max="890" width="13.33203125" bestFit="1" customWidth="1"/>
    <col min="891" max="891" width="18.5" bestFit="1" customWidth="1"/>
    <col min="892" max="892" width="37.5" bestFit="1" customWidth="1"/>
    <col min="893" max="893" width="35" bestFit="1" customWidth="1"/>
    <col min="894" max="895" width="19.1640625" bestFit="1" customWidth="1"/>
    <col min="896" max="896" width="37.5" bestFit="1" customWidth="1"/>
    <col min="897" max="897" width="35" bestFit="1" customWidth="1"/>
    <col min="898" max="899" width="19.1640625" bestFit="1" customWidth="1"/>
    <col min="900" max="900" width="37.5" bestFit="1" customWidth="1"/>
    <col min="901" max="901" width="35" bestFit="1" customWidth="1"/>
    <col min="902" max="903" width="25.1640625" bestFit="1" customWidth="1"/>
    <col min="904" max="904" width="37.5" bestFit="1" customWidth="1"/>
    <col min="905" max="905" width="35" bestFit="1" customWidth="1"/>
    <col min="906" max="907" width="25.1640625" bestFit="1" customWidth="1"/>
    <col min="908" max="908" width="37.5" bestFit="1" customWidth="1"/>
    <col min="909" max="909" width="35" bestFit="1" customWidth="1"/>
    <col min="910" max="911" width="60.5" bestFit="1" customWidth="1"/>
    <col min="912" max="912" width="37.5" bestFit="1" customWidth="1"/>
    <col min="913" max="913" width="35" bestFit="1" customWidth="1"/>
    <col min="914" max="915" width="60.5" bestFit="1" customWidth="1"/>
    <col min="916" max="916" width="37.5" bestFit="1" customWidth="1"/>
    <col min="917" max="917" width="35" bestFit="1" customWidth="1"/>
    <col min="918" max="919" width="60.5" bestFit="1" customWidth="1"/>
    <col min="920" max="920" width="37.5" bestFit="1" customWidth="1"/>
    <col min="921" max="921" width="35" bestFit="1" customWidth="1"/>
    <col min="922" max="922" width="14.83203125" bestFit="1" customWidth="1"/>
    <col min="923" max="923" width="46" bestFit="1" customWidth="1"/>
    <col min="924" max="924" width="37.5" bestFit="1" customWidth="1"/>
    <col min="925" max="925" width="35" bestFit="1" customWidth="1"/>
    <col min="926" max="926" width="14.83203125" bestFit="1" customWidth="1"/>
    <col min="927" max="927" width="46" bestFit="1" customWidth="1"/>
    <col min="928" max="928" width="37.5" bestFit="1" customWidth="1"/>
    <col min="929" max="929" width="35" bestFit="1" customWidth="1"/>
    <col min="930" max="930" width="14.83203125" bestFit="1" customWidth="1"/>
    <col min="931" max="931" width="56.33203125" bestFit="1" customWidth="1"/>
    <col min="932" max="932" width="37.5" bestFit="1" customWidth="1"/>
    <col min="933" max="933" width="35" bestFit="1" customWidth="1"/>
    <col min="934" max="934" width="14.83203125" bestFit="1" customWidth="1"/>
    <col min="935" max="935" width="56.33203125" bestFit="1" customWidth="1"/>
    <col min="936" max="936" width="37.5" bestFit="1" customWidth="1"/>
    <col min="937" max="937" width="35" bestFit="1" customWidth="1"/>
    <col min="938" max="938" width="13.33203125" bestFit="1" customWidth="1"/>
    <col min="939" max="939" width="58.6640625" bestFit="1" customWidth="1"/>
    <col min="940" max="940" width="37.5" bestFit="1" customWidth="1"/>
    <col min="941" max="941" width="35" bestFit="1" customWidth="1"/>
    <col min="942" max="942" width="13.33203125" bestFit="1" customWidth="1"/>
    <col min="943" max="943" width="58.6640625" bestFit="1" customWidth="1"/>
    <col min="944" max="944" width="37.5" bestFit="1" customWidth="1"/>
    <col min="945" max="945" width="35" bestFit="1" customWidth="1"/>
    <col min="946" max="946" width="14.83203125" bestFit="1" customWidth="1"/>
    <col min="947" max="947" width="54" bestFit="1" customWidth="1"/>
    <col min="948" max="948" width="37.5" bestFit="1" customWidth="1"/>
    <col min="949" max="949" width="35" bestFit="1" customWidth="1"/>
    <col min="950" max="950" width="14.83203125" bestFit="1" customWidth="1"/>
    <col min="951" max="951" width="54" bestFit="1" customWidth="1"/>
    <col min="952" max="952" width="37.5" bestFit="1" customWidth="1"/>
    <col min="953" max="953" width="35" bestFit="1" customWidth="1"/>
    <col min="954" max="954" width="16.83203125" bestFit="1" customWidth="1"/>
    <col min="955" max="955" width="18.5" bestFit="1" customWidth="1"/>
    <col min="956" max="956" width="37.5" bestFit="1" customWidth="1"/>
    <col min="957" max="957" width="35" bestFit="1" customWidth="1"/>
    <col min="958" max="958" width="38.5" bestFit="1" customWidth="1"/>
    <col min="959" max="959" width="53.6640625" bestFit="1" customWidth="1"/>
    <col min="960" max="960" width="37.5" bestFit="1" customWidth="1"/>
    <col min="961" max="961" width="35" bestFit="1" customWidth="1"/>
    <col min="962" max="962" width="38.5" bestFit="1" customWidth="1"/>
    <col min="963" max="963" width="53.6640625" bestFit="1" customWidth="1"/>
    <col min="964" max="964" width="37.5" bestFit="1" customWidth="1"/>
    <col min="965" max="965" width="35" bestFit="1" customWidth="1"/>
    <col min="966" max="966" width="30.5" bestFit="1" customWidth="1"/>
    <col min="967" max="967" width="53.6640625" bestFit="1" customWidth="1"/>
    <col min="968" max="968" width="37.5" bestFit="1" customWidth="1"/>
    <col min="969" max="969" width="35" bestFit="1" customWidth="1"/>
    <col min="970" max="970" width="30.5" bestFit="1" customWidth="1"/>
    <col min="971" max="971" width="53.6640625" bestFit="1" customWidth="1"/>
    <col min="972" max="972" width="37.5" bestFit="1" customWidth="1"/>
    <col min="973" max="973" width="35" bestFit="1" customWidth="1"/>
    <col min="974" max="974" width="45.5" bestFit="1" customWidth="1"/>
    <col min="975" max="975" width="53.6640625" bestFit="1" customWidth="1"/>
    <col min="976" max="976" width="37.5" bestFit="1" customWidth="1"/>
    <col min="977" max="977" width="35" bestFit="1" customWidth="1"/>
    <col min="978" max="978" width="45.5" bestFit="1" customWidth="1"/>
    <col min="979" max="979" width="53.6640625" bestFit="1" customWidth="1"/>
    <col min="980" max="980" width="37.5" bestFit="1" customWidth="1"/>
    <col min="981" max="981" width="35" bestFit="1" customWidth="1"/>
    <col min="982" max="982" width="43.6640625" bestFit="1" customWidth="1"/>
    <col min="983" max="983" width="53.6640625" bestFit="1" customWidth="1"/>
    <col min="984" max="984" width="37.5" bestFit="1" customWidth="1"/>
    <col min="985" max="985" width="35" bestFit="1" customWidth="1"/>
    <col min="986" max="986" width="43.6640625" bestFit="1" customWidth="1"/>
    <col min="987" max="987" width="53.6640625" bestFit="1" customWidth="1"/>
    <col min="988" max="988" width="37.5" bestFit="1" customWidth="1"/>
    <col min="989" max="989" width="35" bestFit="1" customWidth="1"/>
    <col min="990" max="990" width="32.83203125" bestFit="1" customWidth="1"/>
    <col min="991" max="991" width="53.6640625" bestFit="1" customWidth="1"/>
    <col min="992" max="992" width="37.5" bestFit="1" customWidth="1"/>
    <col min="993" max="993" width="35" bestFit="1" customWidth="1"/>
    <col min="994" max="994" width="32.83203125" bestFit="1" customWidth="1"/>
    <col min="995" max="995" width="53.6640625" bestFit="1" customWidth="1"/>
    <col min="996" max="996" width="37.5" bestFit="1" customWidth="1"/>
    <col min="997" max="997" width="35" bestFit="1" customWidth="1"/>
    <col min="998" max="998" width="37.5" bestFit="1" customWidth="1"/>
    <col min="999" max="999" width="53.6640625" bestFit="1" customWidth="1"/>
    <col min="1000" max="1000" width="37.5" bestFit="1" customWidth="1"/>
    <col min="1001" max="1001" width="35" bestFit="1" customWidth="1"/>
    <col min="1002" max="1002" width="37.5" bestFit="1" customWidth="1"/>
    <col min="1003" max="1003" width="53.6640625" bestFit="1" customWidth="1"/>
    <col min="1004" max="1004" width="37.5" bestFit="1" customWidth="1"/>
    <col min="1005" max="1005" width="35" bestFit="1" customWidth="1"/>
    <col min="1006" max="1006" width="39.6640625" bestFit="1" customWidth="1"/>
    <col min="1007" max="1007" width="53.6640625" bestFit="1" customWidth="1"/>
    <col min="1008" max="1008" width="37.5" bestFit="1" customWidth="1"/>
    <col min="1009" max="1009" width="35" bestFit="1" customWidth="1"/>
    <col min="1010" max="1010" width="39.6640625" bestFit="1" customWidth="1"/>
    <col min="1011" max="1011" width="53.6640625" bestFit="1" customWidth="1"/>
    <col min="1012" max="1012" width="37.5" bestFit="1" customWidth="1"/>
    <col min="1013" max="1013" width="35" bestFit="1" customWidth="1"/>
    <col min="1014" max="1014" width="42" bestFit="1" customWidth="1"/>
    <col min="1015" max="1015" width="53.6640625" bestFit="1" customWidth="1"/>
    <col min="1016" max="1016" width="37.5" bestFit="1" customWidth="1"/>
    <col min="1017" max="1017" width="35" bestFit="1" customWidth="1"/>
    <col min="1018" max="1018" width="42" bestFit="1" customWidth="1"/>
    <col min="1019" max="1019" width="53.6640625" bestFit="1" customWidth="1"/>
    <col min="1020" max="1020" width="37.5" bestFit="1" customWidth="1"/>
    <col min="1021" max="1021" width="35" bestFit="1" customWidth="1"/>
    <col min="1022" max="1022" width="35.1640625" bestFit="1" customWidth="1"/>
    <col min="1023" max="1023" width="53.6640625" bestFit="1" customWidth="1"/>
    <col min="1024" max="1024" width="37.5" bestFit="1" customWidth="1"/>
    <col min="1025" max="1025" width="35" bestFit="1" customWidth="1"/>
    <col min="1026" max="1026" width="35.1640625" bestFit="1" customWidth="1"/>
    <col min="1027" max="1027" width="53.6640625" bestFit="1" customWidth="1"/>
    <col min="1028" max="1028" width="37.5" bestFit="1" customWidth="1"/>
    <col min="1029" max="1029" width="35" bestFit="1" customWidth="1"/>
    <col min="1030" max="1030" width="74.6640625" bestFit="1" customWidth="1"/>
    <col min="1031" max="1031" width="53.6640625" bestFit="1" customWidth="1"/>
    <col min="1032" max="1032" width="37.5" bestFit="1" customWidth="1"/>
    <col min="1033" max="1033" width="35" bestFit="1" customWidth="1"/>
    <col min="1034" max="1034" width="74.6640625" bestFit="1" customWidth="1"/>
    <col min="1035" max="1035" width="53.6640625" bestFit="1" customWidth="1"/>
    <col min="1036" max="1036" width="37.5" bestFit="1" customWidth="1"/>
    <col min="1037" max="1037" width="35" bestFit="1" customWidth="1"/>
    <col min="1038" max="1038" width="13.33203125" bestFit="1" customWidth="1"/>
    <col min="1039" max="1039" width="18.5" bestFit="1" customWidth="1"/>
    <col min="1040" max="1040" width="37.5" bestFit="1" customWidth="1"/>
    <col min="1041" max="1041" width="35" bestFit="1" customWidth="1"/>
    <col min="1042" max="1042" width="13.33203125" bestFit="1" customWidth="1"/>
    <col min="1043" max="1043" width="18.5" bestFit="1" customWidth="1"/>
    <col min="1044" max="1044" width="37.5" bestFit="1" customWidth="1"/>
    <col min="1045" max="1045" width="35" bestFit="1" customWidth="1"/>
    <col min="1046" max="1046" width="13.33203125" bestFit="1" customWidth="1"/>
    <col min="1047" max="1047" width="18.5" bestFit="1" customWidth="1"/>
    <col min="1048" max="1048" width="175.6640625" bestFit="1" customWidth="1"/>
    <col min="1049" max="1049" width="35" bestFit="1" customWidth="1"/>
    <col min="1050" max="1050" width="13.33203125" bestFit="1" customWidth="1"/>
    <col min="1051" max="1051" width="18.5" bestFit="1" customWidth="1"/>
    <col min="1052" max="1052" width="118.33203125" bestFit="1" customWidth="1"/>
    <col min="1053" max="1053" width="35" bestFit="1" customWidth="1"/>
    <col min="1054" max="1054" width="13.33203125" bestFit="1" customWidth="1"/>
    <col min="1055" max="1055" width="18.5" bestFit="1" customWidth="1"/>
    <col min="1056" max="1056" width="255.83203125" bestFit="1" customWidth="1"/>
    <col min="1057" max="1057" width="35" bestFit="1" customWidth="1"/>
    <col min="1058" max="1058" width="13.33203125" bestFit="1" customWidth="1"/>
    <col min="1059" max="1059" width="18.5" bestFit="1" customWidth="1"/>
    <col min="1060" max="1060" width="255.83203125" bestFit="1" customWidth="1"/>
    <col min="1061" max="1061" width="35" bestFit="1" customWidth="1"/>
    <col min="1062" max="1062" width="13.33203125" bestFit="1" customWidth="1"/>
    <col min="1063" max="1063" width="18.5" bestFit="1" customWidth="1"/>
    <col min="1064" max="1064" width="255.83203125" bestFit="1" customWidth="1"/>
    <col min="1065" max="1065" width="35" bestFit="1" customWidth="1"/>
    <col min="1066" max="1066" width="13.33203125" bestFit="1" customWidth="1"/>
    <col min="1067" max="1067" width="18.5" bestFit="1" customWidth="1"/>
    <col min="1068" max="1068" width="118.83203125" bestFit="1" customWidth="1"/>
    <col min="1069" max="1069" width="35" bestFit="1" customWidth="1"/>
  </cols>
  <sheetData>
    <row r="1" spans="1:1073">
      <c r="A1" s="286" t="s">
        <v>105</v>
      </c>
      <c r="B1" s="287" t="s">
        <v>106</v>
      </c>
      <c r="C1" s="288" t="s">
        <v>107</v>
      </c>
      <c r="D1" s="288" t="s">
        <v>108</v>
      </c>
      <c r="E1" s="288" t="s">
        <v>109</v>
      </c>
      <c r="F1" s="288" t="s">
        <v>106</v>
      </c>
      <c r="G1" s="288" t="s">
        <v>107</v>
      </c>
      <c r="H1" s="288" t="s">
        <v>108</v>
      </c>
      <c r="I1" s="288" t="s">
        <v>109</v>
      </c>
      <c r="J1" s="288" t="s">
        <v>106</v>
      </c>
      <c r="K1" s="288" t="s">
        <v>107</v>
      </c>
      <c r="L1" s="288" t="s">
        <v>108</v>
      </c>
      <c r="M1" s="288" t="s">
        <v>109</v>
      </c>
      <c r="N1" s="288" t="s">
        <v>106</v>
      </c>
      <c r="O1" s="288" t="s">
        <v>107</v>
      </c>
      <c r="P1" s="288" t="s">
        <v>108</v>
      </c>
      <c r="Q1" s="288" t="s">
        <v>109</v>
      </c>
      <c r="R1" s="288" t="s">
        <v>106</v>
      </c>
      <c r="S1" s="288" t="s">
        <v>107</v>
      </c>
      <c r="T1" s="288" t="s">
        <v>108</v>
      </c>
      <c r="U1" s="288" t="s">
        <v>109</v>
      </c>
      <c r="V1" s="288" t="s">
        <v>106</v>
      </c>
      <c r="W1" s="288" t="s">
        <v>107</v>
      </c>
      <c r="X1" s="288" t="s">
        <v>108</v>
      </c>
      <c r="Y1" s="288" t="s">
        <v>109</v>
      </c>
      <c r="Z1" s="288" t="s">
        <v>106</v>
      </c>
      <c r="AA1" s="288" t="s">
        <v>107</v>
      </c>
      <c r="AB1" s="288" t="s">
        <v>108</v>
      </c>
      <c r="AC1" s="288" t="s">
        <v>109</v>
      </c>
      <c r="AD1" s="288" t="s">
        <v>106</v>
      </c>
      <c r="AE1" s="288" t="s">
        <v>107</v>
      </c>
      <c r="AF1" s="288" t="s">
        <v>108</v>
      </c>
      <c r="AG1" s="288" t="s">
        <v>109</v>
      </c>
      <c r="AH1" s="288" t="s">
        <v>106</v>
      </c>
      <c r="AI1" s="288" t="s">
        <v>107</v>
      </c>
      <c r="AJ1" s="288" t="s">
        <v>108</v>
      </c>
      <c r="AK1" s="288" t="s">
        <v>109</v>
      </c>
      <c r="AL1" s="288" t="s">
        <v>106</v>
      </c>
      <c r="AM1" s="288" t="s">
        <v>107</v>
      </c>
      <c r="AN1" s="288" t="s">
        <v>108</v>
      </c>
      <c r="AO1" s="288" t="s">
        <v>109</v>
      </c>
      <c r="AP1" s="288" t="s">
        <v>106</v>
      </c>
      <c r="AQ1" s="288" t="s">
        <v>107</v>
      </c>
      <c r="AR1" s="288" t="s">
        <v>108</v>
      </c>
      <c r="AS1" s="288" t="s">
        <v>109</v>
      </c>
      <c r="AT1" s="288" t="s">
        <v>106</v>
      </c>
      <c r="AU1" s="288" t="s">
        <v>107</v>
      </c>
      <c r="AV1" s="288" t="s">
        <v>108</v>
      </c>
      <c r="AW1" s="288" t="s">
        <v>109</v>
      </c>
      <c r="AX1" s="288" t="s">
        <v>106</v>
      </c>
      <c r="AY1" s="288" t="s">
        <v>107</v>
      </c>
      <c r="AZ1" s="288" t="s">
        <v>108</v>
      </c>
      <c r="BA1" s="288" t="s">
        <v>109</v>
      </c>
      <c r="BB1" s="288" t="s">
        <v>106</v>
      </c>
      <c r="BC1" s="288" t="s">
        <v>107</v>
      </c>
      <c r="BD1" s="288" t="s">
        <v>108</v>
      </c>
      <c r="BE1" s="288" t="s">
        <v>109</v>
      </c>
      <c r="BF1" s="288" t="s">
        <v>106</v>
      </c>
      <c r="BG1" s="288" t="s">
        <v>107</v>
      </c>
      <c r="BH1" s="288" t="s">
        <v>108</v>
      </c>
      <c r="BI1" s="288" t="s">
        <v>109</v>
      </c>
      <c r="BJ1" s="288" t="s">
        <v>106</v>
      </c>
      <c r="BK1" s="288" t="s">
        <v>107</v>
      </c>
      <c r="BL1" s="288" t="s">
        <v>108</v>
      </c>
      <c r="BM1" s="288" t="s">
        <v>109</v>
      </c>
      <c r="BN1" s="288" t="s">
        <v>106</v>
      </c>
      <c r="BO1" s="288" t="s">
        <v>107</v>
      </c>
      <c r="BP1" s="288" t="s">
        <v>108</v>
      </c>
      <c r="BQ1" s="288" t="s">
        <v>109</v>
      </c>
      <c r="BR1" s="288" t="s">
        <v>106</v>
      </c>
      <c r="BS1" s="288" t="s">
        <v>107</v>
      </c>
      <c r="BT1" s="288" t="s">
        <v>108</v>
      </c>
      <c r="BU1" s="288" t="s">
        <v>109</v>
      </c>
      <c r="BV1" s="288" t="s">
        <v>106</v>
      </c>
      <c r="BW1" s="288" t="s">
        <v>107</v>
      </c>
      <c r="BX1" s="288" t="s">
        <v>108</v>
      </c>
      <c r="BY1" s="288" t="s">
        <v>109</v>
      </c>
      <c r="BZ1" s="288" t="s">
        <v>106</v>
      </c>
      <c r="CA1" s="288" t="s">
        <v>107</v>
      </c>
      <c r="CB1" s="288" t="s">
        <v>108</v>
      </c>
      <c r="CC1" s="288" t="s">
        <v>109</v>
      </c>
      <c r="CD1" s="288" t="s">
        <v>106</v>
      </c>
      <c r="CE1" s="288" t="s">
        <v>107</v>
      </c>
      <c r="CF1" s="288" t="s">
        <v>108</v>
      </c>
      <c r="CG1" s="288" t="s">
        <v>109</v>
      </c>
      <c r="CH1" s="288" t="s">
        <v>106</v>
      </c>
      <c r="CI1" s="288" t="s">
        <v>107</v>
      </c>
      <c r="CJ1" s="288" t="s">
        <v>108</v>
      </c>
      <c r="CK1" s="288" t="s">
        <v>109</v>
      </c>
      <c r="CL1" s="288" t="s">
        <v>106</v>
      </c>
      <c r="CM1" s="288" t="s">
        <v>107</v>
      </c>
      <c r="CN1" s="288" t="s">
        <v>108</v>
      </c>
      <c r="CO1" s="288" t="s">
        <v>109</v>
      </c>
      <c r="CP1" s="288" t="s">
        <v>106</v>
      </c>
      <c r="CQ1" s="288" t="s">
        <v>107</v>
      </c>
      <c r="CR1" s="288" t="s">
        <v>108</v>
      </c>
      <c r="CS1" s="288" t="s">
        <v>109</v>
      </c>
      <c r="CT1" s="288" t="s">
        <v>106</v>
      </c>
      <c r="CU1" s="288" t="s">
        <v>107</v>
      </c>
      <c r="CV1" s="288" t="s">
        <v>108</v>
      </c>
      <c r="CW1" s="288" t="s">
        <v>109</v>
      </c>
      <c r="CX1" s="288" t="s">
        <v>106</v>
      </c>
      <c r="CY1" s="288" t="s">
        <v>107</v>
      </c>
      <c r="CZ1" s="288" t="s">
        <v>108</v>
      </c>
      <c r="DA1" s="288" t="s">
        <v>109</v>
      </c>
      <c r="DB1" s="288" t="s">
        <v>106</v>
      </c>
      <c r="DC1" s="288" t="s">
        <v>107</v>
      </c>
      <c r="DD1" s="288" t="s">
        <v>108</v>
      </c>
      <c r="DE1" s="288" t="s">
        <v>109</v>
      </c>
      <c r="DF1" s="288" t="s">
        <v>106</v>
      </c>
      <c r="DG1" s="288" t="s">
        <v>107</v>
      </c>
      <c r="DH1" s="288" t="s">
        <v>108</v>
      </c>
      <c r="DI1" s="288" t="s">
        <v>109</v>
      </c>
      <c r="DJ1" s="288" t="s">
        <v>106</v>
      </c>
      <c r="DK1" s="288" t="s">
        <v>107</v>
      </c>
      <c r="DL1" s="288" t="s">
        <v>108</v>
      </c>
      <c r="DM1" s="288" t="s">
        <v>109</v>
      </c>
      <c r="DN1" s="288" t="s">
        <v>106</v>
      </c>
      <c r="DO1" s="288" t="s">
        <v>107</v>
      </c>
      <c r="DP1" s="288" t="s">
        <v>108</v>
      </c>
      <c r="DQ1" s="288" t="s">
        <v>109</v>
      </c>
      <c r="DR1" s="288" t="s">
        <v>106</v>
      </c>
      <c r="DS1" s="288" t="s">
        <v>107</v>
      </c>
      <c r="DT1" s="288" t="s">
        <v>108</v>
      </c>
      <c r="DU1" s="288" t="s">
        <v>109</v>
      </c>
      <c r="DV1" s="288" t="s">
        <v>106</v>
      </c>
      <c r="DW1" s="288" t="s">
        <v>107</v>
      </c>
      <c r="DX1" s="288" t="s">
        <v>108</v>
      </c>
      <c r="DY1" s="288" t="s">
        <v>109</v>
      </c>
      <c r="DZ1" s="288" t="s">
        <v>106</v>
      </c>
      <c r="EA1" s="288" t="s">
        <v>107</v>
      </c>
      <c r="EB1" s="288" t="s">
        <v>108</v>
      </c>
      <c r="EC1" s="288" t="s">
        <v>109</v>
      </c>
      <c r="ED1" s="288" t="s">
        <v>106</v>
      </c>
      <c r="EE1" s="288" t="s">
        <v>107</v>
      </c>
      <c r="EF1" s="288" t="s">
        <v>108</v>
      </c>
      <c r="EG1" s="288" t="s">
        <v>109</v>
      </c>
      <c r="EH1" s="288" t="s">
        <v>106</v>
      </c>
      <c r="EI1" s="288" t="s">
        <v>107</v>
      </c>
      <c r="EJ1" s="288" t="s">
        <v>108</v>
      </c>
      <c r="EK1" s="288" t="s">
        <v>109</v>
      </c>
      <c r="EL1" s="288" t="s">
        <v>106</v>
      </c>
      <c r="EM1" s="288" t="s">
        <v>107</v>
      </c>
      <c r="EN1" s="288" t="s">
        <v>108</v>
      </c>
      <c r="EO1" s="288" t="s">
        <v>109</v>
      </c>
      <c r="EP1" s="288" t="s">
        <v>106</v>
      </c>
      <c r="EQ1" s="288" t="s">
        <v>107</v>
      </c>
      <c r="ER1" s="288" t="s">
        <v>108</v>
      </c>
      <c r="ES1" s="288" t="s">
        <v>109</v>
      </c>
      <c r="ET1" s="288" t="s">
        <v>106</v>
      </c>
      <c r="EU1" s="288" t="s">
        <v>107</v>
      </c>
      <c r="EV1" s="288" t="s">
        <v>108</v>
      </c>
      <c r="EW1" s="288" t="s">
        <v>109</v>
      </c>
      <c r="EX1" s="288" t="s">
        <v>106</v>
      </c>
      <c r="EY1" s="288" t="s">
        <v>107</v>
      </c>
      <c r="EZ1" s="288" t="s">
        <v>108</v>
      </c>
      <c r="FA1" s="288" t="s">
        <v>109</v>
      </c>
      <c r="FB1" s="288" t="s">
        <v>106</v>
      </c>
      <c r="FC1" s="288" t="s">
        <v>107</v>
      </c>
      <c r="FD1" s="288" t="s">
        <v>108</v>
      </c>
      <c r="FE1" s="288" t="s">
        <v>109</v>
      </c>
      <c r="FF1" s="288" t="s">
        <v>106</v>
      </c>
      <c r="FG1" s="288" t="s">
        <v>107</v>
      </c>
      <c r="FH1" s="288" t="s">
        <v>108</v>
      </c>
      <c r="FI1" s="288" t="s">
        <v>109</v>
      </c>
      <c r="FJ1" s="288" t="s">
        <v>106</v>
      </c>
      <c r="FK1" s="288" t="s">
        <v>107</v>
      </c>
      <c r="FL1" s="288" t="s">
        <v>108</v>
      </c>
      <c r="FM1" s="288" t="s">
        <v>109</v>
      </c>
      <c r="FN1" s="288" t="s">
        <v>106</v>
      </c>
      <c r="FO1" s="288" t="s">
        <v>107</v>
      </c>
      <c r="FP1" s="288" t="s">
        <v>108</v>
      </c>
      <c r="FQ1" s="288" t="s">
        <v>109</v>
      </c>
      <c r="FR1" s="288" t="s">
        <v>106</v>
      </c>
      <c r="FS1" s="288" t="s">
        <v>107</v>
      </c>
      <c r="FT1" s="288" t="s">
        <v>108</v>
      </c>
      <c r="FU1" s="288" t="s">
        <v>109</v>
      </c>
      <c r="FV1" s="288" t="s">
        <v>106</v>
      </c>
      <c r="FW1" s="288" t="s">
        <v>107</v>
      </c>
      <c r="FX1" s="288" t="s">
        <v>108</v>
      </c>
      <c r="FY1" s="288" t="s">
        <v>109</v>
      </c>
      <c r="FZ1" s="288" t="s">
        <v>106</v>
      </c>
      <c r="GA1" s="288" t="s">
        <v>107</v>
      </c>
      <c r="GB1" s="288" t="s">
        <v>108</v>
      </c>
      <c r="GC1" s="288" t="s">
        <v>109</v>
      </c>
      <c r="GD1" s="288" t="s">
        <v>106</v>
      </c>
      <c r="GE1" s="288" t="s">
        <v>107</v>
      </c>
      <c r="GF1" s="288" t="s">
        <v>108</v>
      </c>
      <c r="GG1" s="288" t="s">
        <v>109</v>
      </c>
      <c r="GH1" s="288" t="s">
        <v>106</v>
      </c>
      <c r="GI1" s="288" t="s">
        <v>107</v>
      </c>
      <c r="GJ1" s="288" t="s">
        <v>108</v>
      </c>
      <c r="GK1" s="288" t="s">
        <v>109</v>
      </c>
      <c r="GL1" s="288" t="s">
        <v>106</v>
      </c>
      <c r="GM1" s="288" t="s">
        <v>107</v>
      </c>
      <c r="GN1" s="288" t="s">
        <v>108</v>
      </c>
      <c r="GO1" s="288" t="s">
        <v>109</v>
      </c>
      <c r="GP1" s="288" t="s">
        <v>106</v>
      </c>
      <c r="GQ1" s="288" t="s">
        <v>107</v>
      </c>
      <c r="GR1" s="288" t="s">
        <v>108</v>
      </c>
      <c r="GS1" s="288" t="s">
        <v>109</v>
      </c>
      <c r="GT1" s="288" t="s">
        <v>106</v>
      </c>
      <c r="GU1" s="288" t="s">
        <v>107</v>
      </c>
      <c r="GV1" s="288" t="s">
        <v>108</v>
      </c>
      <c r="GW1" s="288" t="s">
        <v>109</v>
      </c>
      <c r="GX1" s="288" t="s">
        <v>106</v>
      </c>
      <c r="GY1" s="288" t="s">
        <v>107</v>
      </c>
      <c r="GZ1" s="288" t="s">
        <v>108</v>
      </c>
      <c r="HA1" s="288" t="s">
        <v>109</v>
      </c>
      <c r="HB1" s="288" t="s">
        <v>106</v>
      </c>
      <c r="HC1" s="288" t="s">
        <v>107</v>
      </c>
      <c r="HD1" s="288" t="s">
        <v>108</v>
      </c>
      <c r="HE1" s="288" t="s">
        <v>109</v>
      </c>
      <c r="HF1" s="288" t="s">
        <v>106</v>
      </c>
      <c r="HG1" s="288" t="s">
        <v>107</v>
      </c>
      <c r="HH1" s="288" t="s">
        <v>108</v>
      </c>
      <c r="HI1" s="288" t="s">
        <v>109</v>
      </c>
      <c r="HJ1" s="288" t="s">
        <v>106</v>
      </c>
      <c r="HK1" s="288" t="s">
        <v>107</v>
      </c>
      <c r="HL1" s="288" t="s">
        <v>108</v>
      </c>
      <c r="HM1" s="288" t="s">
        <v>109</v>
      </c>
      <c r="HN1" s="288" t="s">
        <v>106</v>
      </c>
      <c r="HO1" s="288" t="s">
        <v>107</v>
      </c>
      <c r="HP1" s="288" t="s">
        <v>108</v>
      </c>
      <c r="HQ1" s="288" t="s">
        <v>109</v>
      </c>
      <c r="HR1" s="288" t="s">
        <v>106</v>
      </c>
      <c r="HS1" s="288" t="s">
        <v>107</v>
      </c>
      <c r="HT1" s="288" t="s">
        <v>108</v>
      </c>
      <c r="HU1" s="288" t="s">
        <v>109</v>
      </c>
      <c r="HV1" s="288" t="s">
        <v>106</v>
      </c>
      <c r="HW1" s="288" t="s">
        <v>107</v>
      </c>
      <c r="HX1" s="288" t="s">
        <v>108</v>
      </c>
      <c r="HY1" s="288" t="s">
        <v>109</v>
      </c>
      <c r="HZ1" s="288" t="s">
        <v>106</v>
      </c>
      <c r="IA1" s="288" t="s">
        <v>107</v>
      </c>
      <c r="IB1" s="288" t="s">
        <v>108</v>
      </c>
      <c r="IC1" s="288" t="s">
        <v>109</v>
      </c>
      <c r="ID1" s="288" t="s">
        <v>106</v>
      </c>
      <c r="IE1" s="288" t="s">
        <v>107</v>
      </c>
      <c r="IF1" s="288" t="s">
        <v>108</v>
      </c>
      <c r="IG1" s="288" t="s">
        <v>109</v>
      </c>
      <c r="IH1" s="288" t="s">
        <v>106</v>
      </c>
      <c r="II1" s="288" t="s">
        <v>107</v>
      </c>
      <c r="IJ1" s="288" t="s">
        <v>108</v>
      </c>
      <c r="IK1" s="288" t="s">
        <v>109</v>
      </c>
      <c r="IL1" s="288" t="s">
        <v>106</v>
      </c>
      <c r="IM1" s="288" t="s">
        <v>107</v>
      </c>
      <c r="IN1" s="288" t="s">
        <v>108</v>
      </c>
      <c r="IO1" s="288" t="s">
        <v>109</v>
      </c>
      <c r="IP1" s="288" t="s">
        <v>106</v>
      </c>
      <c r="IQ1" s="288" t="s">
        <v>107</v>
      </c>
      <c r="IR1" s="288" t="s">
        <v>108</v>
      </c>
      <c r="IS1" s="288" t="s">
        <v>109</v>
      </c>
      <c r="IT1" s="288" t="s">
        <v>106</v>
      </c>
      <c r="IU1" s="288" t="s">
        <v>107</v>
      </c>
      <c r="IV1" s="288" t="s">
        <v>108</v>
      </c>
      <c r="IW1" s="288" t="s">
        <v>109</v>
      </c>
      <c r="IX1" s="288" t="s">
        <v>106</v>
      </c>
      <c r="IY1" s="288" t="s">
        <v>107</v>
      </c>
      <c r="IZ1" s="288" t="s">
        <v>108</v>
      </c>
      <c r="JA1" s="288" t="s">
        <v>109</v>
      </c>
      <c r="JB1" s="288" t="s">
        <v>106</v>
      </c>
      <c r="JC1" s="288" t="s">
        <v>107</v>
      </c>
      <c r="JD1" s="288" t="s">
        <v>108</v>
      </c>
      <c r="JE1" s="288" t="s">
        <v>109</v>
      </c>
      <c r="JF1" s="288" t="s">
        <v>106</v>
      </c>
      <c r="JG1" s="288" t="s">
        <v>107</v>
      </c>
      <c r="JH1" s="288" t="s">
        <v>108</v>
      </c>
      <c r="JI1" s="288" t="s">
        <v>109</v>
      </c>
      <c r="JJ1" s="288" t="s">
        <v>106</v>
      </c>
      <c r="JK1" s="288" t="s">
        <v>107</v>
      </c>
      <c r="JL1" s="288" t="s">
        <v>108</v>
      </c>
      <c r="JM1" s="288" t="s">
        <v>109</v>
      </c>
      <c r="JN1" s="288" t="s">
        <v>106</v>
      </c>
      <c r="JO1" s="288" t="s">
        <v>107</v>
      </c>
      <c r="JP1" s="288" t="s">
        <v>108</v>
      </c>
      <c r="JQ1" s="288" t="s">
        <v>109</v>
      </c>
      <c r="JR1" s="288" t="s">
        <v>106</v>
      </c>
      <c r="JS1" s="288" t="s">
        <v>107</v>
      </c>
      <c r="JT1" s="288" t="s">
        <v>108</v>
      </c>
      <c r="JU1" s="288" t="s">
        <v>109</v>
      </c>
      <c r="JV1" s="288" t="s">
        <v>106</v>
      </c>
      <c r="JW1" s="288" t="s">
        <v>107</v>
      </c>
      <c r="JX1" s="288" t="s">
        <v>108</v>
      </c>
      <c r="JY1" s="288" t="s">
        <v>109</v>
      </c>
      <c r="JZ1" s="288" t="s">
        <v>106</v>
      </c>
      <c r="KA1" s="288" t="s">
        <v>107</v>
      </c>
      <c r="KB1" s="288" t="s">
        <v>108</v>
      </c>
      <c r="KC1" s="288" t="s">
        <v>109</v>
      </c>
      <c r="KD1" s="288" t="s">
        <v>106</v>
      </c>
      <c r="KE1" s="288" t="s">
        <v>107</v>
      </c>
      <c r="KF1" s="288" t="s">
        <v>108</v>
      </c>
      <c r="KG1" s="288" t="s">
        <v>109</v>
      </c>
      <c r="KH1" s="288" t="s">
        <v>106</v>
      </c>
      <c r="KI1" s="288" t="s">
        <v>107</v>
      </c>
      <c r="KJ1" s="288" t="s">
        <v>108</v>
      </c>
      <c r="KK1" s="288" t="s">
        <v>109</v>
      </c>
      <c r="KL1" s="288" t="s">
        <v>106</v>
      </c>
      <c r="KM1" s="288" t="s">
        <v>107</v>
      </c>
      <c r="KN1" s="288" t="s">
        <v>108</v>
      </c>
      <c r="KO1" s="288" t="s">
        <v>109</v>
      </c>
      <c r="KP1" s="288" t="s">
        <v>106</v>
      </c>
      <c r="KQ1" s="288" t="s">
        <v>107</v>
      </c>
      <c r="KR1" s="288" t="s">
        <v>108</v>
      </c>
      <c r="KS1" s="288" t="s">
        <v>109</v>
      </c>
      <c r="KT1" s="288" t="s">
        <v>106</v>
      </c>
      <c r="KU1" s="288" t="s">
        <v>107</v>
      </c>
      <c r="KV1" s="288" t="s">
        <v>108</v>
      </c>
      <c r="KW1" s="288" t="s">
        <v>109</v>
      </c>
      <c r="KX1" s="288" t="s">
        <v>106</v>
      </c>
      <c r="KY1" s="288" t="s">
        <v>107</v>
      </c>
      <c r="KZ1" s="288" t="s">
        <v>108</v>
      </c>
      <c r="LA1" s="288" t="s">
        <v>109</v>
      </c>
      <c r="LB1" s="288" t="s">
        <v>106</v>
      </c>
      <c r="LC1" s="288" t="s">
        <v>107</v>
      </c>
      <c r="LD1" s="288" t="s">
        <v>108</v>
      </c>
      <c r="LE1" s="288" t="s">
        <v>109</v>
      </c>
      <c r="LF1" s="288" t="s">
        <v>106</v>
      </c>
      <c r="LG1" s="288" t="s">
        <v>107</v>
      </c>
      <c r="LH1" s="288" t="s">
        <v>108</v>
      </c>
      <c r="LI1" s="288" t="s">
        <v>109</v>
      </c>
      <c r="LJ1" s="288" t="s">
        <v>106</v>
      </c>
      <c r="LK1" s="288" t="s">
        <v>107</v>
      </c>
      <c r="LL1" s="288" t="s">
        <v>108</v>
      </c>
      <c r="LM1" s="288" t="s">
        <v>109</v>
      </c>
      <c r="LN1" s="288" t="s">
        <v>106</v>
      </c>
      <c r="LO1" s="288" t="s">
        <v>107</v>
      </c>
      <c r="LP1" s="288" t="s">
        <v>108</v>
      </c>
      <c r="LQ1" s="288" t="s">
        <v>109</v>
      </c>
      <c r="LR1" s="288" t="s">
        <v>106</v>
      </c>
      <c r="LS1" s="288" t="s">
        <v>107</v>
      </c>
      <c r="LT1" s="288" t="s">
        <v>108</v>
      </c>
      <c r="LU1" s="288" t="s">
        <v>109</v>
      </c>
      <c r="LV1" s="288" t="s">
        <v>106</v>
      </c>
      <c r="LW1" s="288" t="s">
        <v>107</v>
      </c>
      <c r="LX1" s="288" t="s">
        <v>108</v>
      </c>
      <c r="LY1" s="288" t="s">
        <v>109</v>
      </c>
      <c r="LZ1" s="288" t="s">
        <v>106</v>
      </c>
      <c r="MA1" s="288" t="s">
        <v>107</v>
      </c>
      <c r="MB1" s="288" t="s">
        <v>108</v>
      </c>
      <c r="MC1" s="288" t="s">
        <v>109</v>
      </c>
      <c r="MD1" s="288" t="s">
        <v>106</v>
      </c>
      <c r="ME1" s="288" t="s">
        <v>107</v>
      </c>
      <c r="MF1" s="288" t="s">
        <v>108</v>
      </c>
      <c r="MG1" s="288" t="s">
        <v>109</v>
      </c>
      <c r="MH1" s="288" t="s">
        <v>106</v>
      </c>
      <c r="MI1" s="288" t="s">
        <v>107</v>
      </c>
      <c r="MJ1" s="288" t="s">
        <v>108</v>
      </c>
      <c r="MK1" s="288" t="s">
        <v>109</v>
      </c>
      <c r="ML1" s="288" t="s">
        <v>106</v>
      </c>
      <c r="MM1" s="288" t="s">
        <v>107</v>
      </c>
      <c r="MN1" s="288" t="s">
        <v>108</v>
      </c>
      <c r="MO1" s="288" t="s">
        <v>109</v>
      </c>
      <c r="MP1" s="288" t="s">
        <v>106</v>
      </c>
      <c r="MQ1" s="288" t="s">
        <v>107</v>
      </c>
      <c r="MR1" s="288" t="s">
        <v>108</v>
      </c>
      <c r="MS1" s="288" t="s">
        <v>109</v>
      </c>
      <c r="MT1" s="288" t="s">
        <v>106</v>
      </c>
      <c r="MU1" s="288" t="s">
        <v>107</v>
      </c>
      <c r="MV1" s="288" t="s">
        <v>108</v>
      </c>
      <c r="MW1" s="288" t="s">
        <v>109</v>
      </c>
      <c r="MX1" s="288" t="s">
        <v>106</v>
      </c>
      <c r="MY1" s="288" t="s">
        <v>107</v>
      </c>
      <c r="MZ1" s="288" t="s">
        <v>108</v>
      </c>
      <c r="NA1" s="288" t="s">
        <v>109</v>
      </c>
      <c r="NB1" s="288" t="s">
        <v>106</v>
      </c>
      <c r="NC1" s="288" t="s">
        <v>107</v>
      </c>
      <c r="ND1" s="288" t="s">
        <v>108</v>
      </c>
      <c r="NE1" s="288" t="s">
        <v>109</v>
      </c>
      <c r="NF1" s="288" t="s">
        <v>106</v>
      </c>
      <c r="NG1" s="288" t="s">
        <v>107</v>
      </c>
      <c r="NH1" s="288" t="s">
        <v>108</v>
      </c>
      <c r="NI1" s="288" t="s">
        <v>109</v>
      </c>
      <c r="NJ1" s="288" t="s">
        <v>106</v>
      </c>
      <c r="NK1" s="288" t="s">
        <v>107</v>
      </c>
      <c r="NL1" s="288" t="s">
        <v>108</v>
      </c>
      <c r="NM1" s="288" t="s">
        <v>109</v>
      </c>
      <c r="NN1" s="288" t="s">
        <v>106</v>
      </c>
      <c r="NO1" s="288" t="s">
        <v>107</v>
      </c>
      <c r="NP1" s="288" t="s">
        <v>108</v>
      </c>
      <c r="NQ1" s="288" t="s">
        <v>109</v>
      </c>
      <c r="NR1" s="288" t="s">
        <v>106</v>
      </c>
      <c r="NS1" s="288" t="s">
        <v>107</v>
      </c>
      <c r="NT1" s="288" t="s">
        <v>108</v>
      </c>
      <c r="NU1" s="288" t="s">
        <v>109</v>
      </c>
      <c r="NV1" s="288" t="s">
        <v>106</v>
      </c>
      <c r="NW1" s="288" t="s">
        <v>107</v>
      </c>
      <c r="NX1" s="288" t="s">
        <v>108</v>
      </c>
      <c r="NY1" s="288" t="s">
        <v>109</v>
      </c>
      <c r="NZ1" s="288" t="s">
        <v>106</v>
      </c>
      <c r="OA1" s="288" t="s">
        <v>107</v>
      </c>
      <c r="OB1" s="288" t="s">
        <v>108</v>
      </c>
      <c r="OC1" s="288" t="s">
        <v>109</v>
      </c>
      <c r="OD1" s="288" t="s">
        <v>106</v>
      </c>
      <c r="OE1" s="288" t="s">
        <v>107</v>
      </c>
      <c r="OF1" s="288" t="s">
        <v>108</v>
      </c>
      <c r="OG1" s="288" t="s">
        <v>109</v>
      </c>
      <c r="OH1" s="288" t="s">
        <v>106</v>
      </c>
      <c r="OI1" s="288" t="s">
        <v>107</v>
      </c>
      <c r="OJ1" s="288" t="s">
        <v>108</v>
      </c>
      <c r="OK1" s="288" t="s">
        <v>109</v>
      </c>
      <c r="OL1" s="288" t="s">
        <v>106</v>
      </c>
      <c r="OM1" s="288" t="s">
        <v>107</v>
      </c>
      <c r="ON1" s="288" t="s">
        <v>108</v>
      </c>
      <c r="OO1" s="288" t="s">
        <v>109</v>
      </c>
      <c r="OP1" s="288" t="s">
        <v>106</v>
      </c>
      <c r="OQ1" s="288" t="s">
        <v>107</v>
      </c>
      <c r="OR1" s="288" t="s">
        <v>108</v>
      </c>
      <c r="OS1" s="288" t="s">
        <v>109</v>
      </c>
      <c r="OT1" s="288" t="s">
        <v>106</v>
      </c>
      <c r="OU1" s="288" t="s">
        <v>107</v>
      </c>
      <c r="OV1" s="288" t="s">
        <v>108</v>
      </c>
      <c r="OW1" s="288" t="s">
        <v>109</v>
      </c>
      <c r="OX1" s="288" t="s">
        <v>106</v>
      </c>
      <c r="OY1" s="288" t="s">
        <v>107</v>
      </c>
      <c r="OZ1" s="288" t="s">
        <v>108</v>
      </c>
      <c r="PA1" s="288" t="s">
        <v>109</v>
      </c>
      <c r="PB1" s="288" t="s">
        <v>106</v>
      </c>
      <c r="PC1" s="288" t="s">
        <v>107</v>
      </c>
      <c r="PD1" s="288" t="s">
        <v>108</v>
      </c>
      <c r="PE1" s="288" t="s">
        <v>109</v>
      </c>
      <c r="PF1" s="288" t="s">
        <v>106</v>
      </c>
      <c r="PG1" s="288" t="s">
        <v>107</v>
      </c>
      <c r="PH1" s="288" t="s">
        <v>108</v>
      </c>
      <c r="PI1" s="288" t="s">
        <v>109</v>
      </c>
      <c r="PJ1" s="288" t="s">
        <v>106</v>
      </c>
      <c r="PK1" s="288" t="s">
        <v>107</v>
      </c>
      <c r="PL1" s="288" t="s">
        <v>108</v>
      </c>
      <c r="PM1" s="288" t="s">
        <v>109</v>
      </c>
      <c r="PN1" s="288" t="s">
        <v>106</v>
      </c>
      <c r="PO1" s="288" t="s">
        <v>107</v>
      </c>
      <c r="PP1" s="288" t="s">
        <v>108</v>
      </c>
      <c r="PQ1" s="288" t="s">
        <v>109</v>
      </c>
      <c r="PR1" s="288" t="s">
        <v>106</v>
      </c>
      <c r="PS1" s="288" t="s">
        <v>107</v>
      </c>
      <c r="PT1" s="288" t="s">
        <v>108</v>
      </c>
      <c r="PU1" s="288" t="s">
        <v>109</v>
      </c>
      <c r="PV1" s="288" t="s">
        <v>106</v>
      </c>
      <c r="PW1" s="288" t="s">
        <v>107</v>
      </c>
      <c r="PX1" s="288" t="s">
        <v>108</v>
      </c>
      <c r="PY1" s="288" t="s">
        <v>109</v>
      </c>
      <c r="PZ1" s="288" t="s">
        <v>106</v>
      </c>
      <c r="QA1" s="288" t="s">
        <v>107</v>
      </c>
      <c r="QB1" s="288" t="s">
        <v>108</v>
      </c>
      <c r="QC1" s="288" t="s">
        <v>109</v>
      </c>
      <c r="QD1" s="288" t="s">
        <v>106</v>
      </c>
      <c r="QE1" s="288" t="s">
        <v>107</v>
      </c>
      <c r="QF1" s="288" t="s">
        <v>108</v>
      </c>
      <c r="QG1" s="288" t="s">
        <v>109</v>
      </c>
      <c r="QH1" s="288" t="s">
        <v>106</v>
      </c>
      <c r="QI1" s="288" t="s">
        <v>107</v>
      </c>
      <c r="QJ1" s="288" t="s">
        <v>108</v>
      </c>
      <c r="QK1" s="288" t="s">
        <v>109</v>
      </c>
      <c r="QL1" s="288" t="s">
        <v>106</v>
      </c>
      <c r="QM1" s="288" t="s">
        <v>107</v>
      </c>
      <c r="QN1" s="288" t="s">
        <v>108</v>
      </c>
      <c r="QO1" s="288" t="s">
        <v>109</v>
      </c>
      <c r="QP1" s="288" t="s">
        <v>106</v>
      </c>
      <c r="QQ1" s="288" t="s">
        <v>107</v>
      </c>
      <c r="QR1" s="288" t="s">
        <v>108</v>
      </c>
      <c r="QS1" s="288" t="s">
        <v>109</v>
      </c>
      <c r="QT1" s="288" t="s">
        <v>106</v>
      </c>
      <c r="QU1" s="288" t="s">
        <v>107</v>
      </c>
      <c r="QV1" s="288" t="s">
        <v>108</v>
      </c>
      <c r="QW1" s="288" t="s">
        <v>109</v>
      </c>
      <c r="QX1" s="288" t="s">
        <v>106</v>
      </c>
      <c r="QY1" s="288" t="s">
        <v>107</v>
      </c>
      <c r="QZ1" s="288" t="s">
        <v>108</v>
      </c>
      <c r="RA1" s="288" t="s">
        <v>109</v>
      </c>
      <c r="RB1" s="288" t="s">
        <v>106</v>
      </c>
      <c r="RC1" s="288" t="s">
        <v>107</v>
      </c>
      <c r="RD1" s="288" t="s">
        <v>108</v>
      </c>
      <c r="RE1" s="288" t="s">
        <v>109</v>
      </c>
      <c r="RF1" s="288" t="s">
        <v>106</v>
      </c>
      <c r="RG1" s="288" t="s">
        <v>107</v>
      </c>
      <c r="RH1" s="288" t="s">
        <v>108</v>
      </c>
      <c r="RI1" s="288" t="s">
        <v>109</v>
      </c>
      <c r="RJ1" s="288" t="s">
        <v>106</v>
      </c>
      <c r="RK1" s="288" t="s">
        <v>107</v>
      </c>
      <c r="RL1" s="288" t="s">
        <v>108</v>
      </c>
      <c r="RM1" s="288" t="s">
        <v>109</v>
      </c>
      <c r="RN1" s="288" t="s">
        <v>106</v>
      </c>
      <c r="RO1" s="288" t="s">
        <v>107</v>
      </c>
      <c r="RP1" s="288" t="s">
        <v>108</v>
      </c>
      <c r="RQ1" s="288" t="s">
        <v>109</v>
      </c>
      <c r="RR1" s="288" t="s">
        <v>106</v>
      </c>
      <c r="RS1" s="288" t="s">
        <v>107</v>
      </c>
      <c r="RT1" s="288" t="s">
        <v>108</v>
      </c>
      <c r="RU1" s="288" t="s">
        <v>109</v>
      </c>
      <c r="RV1" s="288" t="s">
        <v>106</v>
      </c>
      <c r="RW1" s="288" t="s">
        <v>107</v>
      </c>
      <c r="RX1" s="288" t="s">
        <v>108</v>
      </c>
      <c r="RY1" s="288" t="s">
        <v>109</v>
      </c>
      <c r="RZ1" s="288" t="s">
        <v>106</v>
      </c>
      <c r="SA1" s="288" t="s">
        <v>107</v>
      </c>
      <c r="SB1" s="288" t="s">
        <v>108</v>
      </c>
      <c r="SC1" s="288" t="s">
        <v>109</v>
      </c>
      <c r="SD1" s="288" t="s">
        <v>106</v>
      </c>
      <c r="SE1" s="288" t="s">
        <v>107</v>
      </c>
      <c r="SF1" s="288" t="s">
        <v>108</v>
      </c>
      <c r="SG1" s="288" t="s">
        <v>109</v>
      </c>
      <c r="SH1" s="288" t="s">
        <v>106</v>
      </c>
      <c r="SI1" s="288" t="s">
        <v>107</v>
      </c>
      <c r="SJ1" s="288" t="s">
        <v>108</v>
      </c>
      <c r="SK1" s="288" t="s">
        <v>109</v>
      </c>
      <c r="SL1" s="288" t="s">
        <v>106</v>
      </c>
      <c r="SM1" s="288" t="s">
        <v>107</v>
      </c>
      <c r="SN1" s="288" t="s">
        <v>108</v>
      </c>
      <c r="SO1" s="288" t="s">
        <v>109</v>
      </c>
      <c r="SP1" s="288" t="s">
        <v>106</v>
      </c>
      <c r="SQ1" s="288" t="s">
        <v>107</v>
      </c>
      <c r="SR1" s="288" t="s">
        <v>108</v>
      </c>
      <c r="SS1" s="288" t="s">
        <v>109</v>
      </c>
      <c r="ST1" s="288" t="s">
        <v>106</v>
      </c>
      <c r="SU1" s="288" t="s">
        <v>107</v>
      </c>
      <c r="SV1" s="288" t="s">
        <v>108</v>
      </c>
      <c r="SW1" s="288" t="s">
        <v>109</v>
      </c>
      <c r="SX1" s="288" t="s">
        <v>106</v>
      </c>
      <c r="SY1" s="288" t="s">
        <v>107</v>
      </c>
      <c r="SZ1" s="288" t="s">
        <v>108</v>
      </c>
      <c r="TA1" s="288" t="s">
        <v>109</v>
      </c>
      <c r="TB1" s="288" t="s">
        <v>106</v>
      </c>
      <c r="TC1" s="288" t="s">
        <v>107</v>
      </c>
      <c r="TD1" s="288" t="s">
        <v>108</v>
      </c>
      <c r="TE1" s="288" t="s">
        <v>109</v>
      </c>
      <c r="TF1" s="288" t="s">
        <v>106</v>
      </c>
      <c r="TG1" s="288" t="s">
        <v>107</v>
      </c>
      <c r="TH1" s="288" t="s">
        <v>108</v>
      </c>
      <c r="TI1" s="288" t="s">
        <v>109</v>
      </c>
      <c r="TJ1" s="288" t="s">
        <v>106</v>
      </c>
      <c r="TK1" s="288" t="s">
        <v>107</v>
      </c>
      <c r="TL1" s="288" t="s">
        <v>108</v>
      </c>
      <c r="TM1" s="288" t="s">
        <v>109</v>
      </c>
      <c r="TN1" s="288" t="s">
        <v>106</v>
      </c>
      <c r="TO1" s="288" t="s">
        <v>107</v>
      </c>
      <c r="TP1" s="288" t="s">
        <v>108</v>
      </c>
      <c r="TQ1" s="288" t="s">
        <v>109</v>
      </c>
      <c r="TR1" s="288" t="s">
        <v>106</v>
      </c>
      <c r="TS1" s="288" t="s">
        <v>107</v>
      </c>
      <c r="TT1" s="288" t="s">
        <v>108</v>
      </c>
      <c r="TU1" s="288" t="s">
        <v>109</v>
      </c>
      <c r="TV1" s="288" t="s">
        <v>106</v>
      </c>
      <c r="TW1" s="288" t="s">
        <v>107</v>
      </c>
      <c r="TX1" s="288" t="s">
        <v>108</v>
      </c>
      <c r="TY1" s="288" t="s">
        <v>109</v>
      </c>
      <c r="TZ1" s="288" t="s">
        <v>106</v>
      </c>
      <c r="UA1" s="288" t="s">
        <v>107</v>
      </c>
      <c r="UB1" s="288" t="s">
        <v>108</v>
      </c>
      <c r="UC1" s="288" t="s">
        <v>109</v>
      </c>
      <c r="UD1" s="288" t="s">
        <v>106</v>
      </c>
      <c r="UE1" s="288" t="s">
        <v>107</v>
      </c>
      <c r="UF1" s="288" t="s">
        <v>108</v>
      </c>
      <c r="UG1" s="288" t="s">
        <v>109</v>
      </c>
      <c r="UH1" s="288" t="s">
        <v>106</v>
      </c>
      <c r="UI1" s="288" t="s">
        <v>107</v>
      </c>
      <c r="UJ1" s="288" t="s">
        <v>108</v>
      </c>
      <c r="UK1" s="288" t="s">
        <v>109</v>
      </c>
      <c r="UL1" s="288" t="s">
        <v>106</v>
      </c>
      <c r="UM1" s="288" t="s">
        <v>107</v>
      </c>
      <c r="UN1" s="288" t="s">
        <v>108</v>
      </c>
      <c r="UO1" s="288" t="s">
        <v>109</v>
      </c>
      <c r="UP1" s="288" t="s">
        <v>106</v>
      </c>
      <c r="UQ1" s="288" t="s">
        <v>107</v>
      </c>
      <c r="UR1" s="288" t="s">
        <v>108</v>
      </c>
      <c r="US1" s="288" t="s">
        <v>109</v>
      </c>
      <c r="UT1" s="288" t="s">
        <v>106</v>
      </c>
      <c r="UU1" s="288" t="s">
        <v>107</v>
      </c>
      <c r="UV1" s="288" t="s">
        <v>108</v>
      </c>
      <c r="UW1" s="288" t="s">
        <v>109</v>
      </c>
      <c r="UX1" s="288" t="s">
        <v>106</v>
      </c>
      <c r="UY1" s="288" t="s">
        <v>107</v>
      </c>
      <c r="UZ1" s="288" t="s">
        <v>108</v>
      </c>
      <c r="VA1" s="288" t="s">
        <v>109</v>
      </c>
      <c r="VB1" s="288" t="s">
        <v>106</v>
      </c>
      <c r="VC1" s="288" t="s">
        <v>107</v>
      </c>
      <c r="VD1" s="288" t="s">
        <v>108</v>
      </c>
      <c r="VE1" s="288" t="s">
        <v>109</v>
      </c>
      <c r="VF1" s="288" t="s">
        <v>106</v>
      </c>
      <c r="VG1" s="288" t="s">
        <v>107</v>
      </c>
      <c r="VH1" s="288" t="s">
        <v>108</v>
      </c>
      <c r="VI1" s="288" t="s">
        <v>109</v>
      </c>
      <c r="VJ1" s="288" t="s">
        <v>106</v>
      </c>
      <c r="VK1" s="288" t="s">
        <v>107</v>
      </c>
      <c r="VL1" s="288" t="s">
        <v>108</v>
      </c>
      <c r="VM1" s="288" t="s">
        <v>109</v>
      </c>
      <c r="VN1" s="288" t="s">
        <v>106</v>
      </c>
      <c r="VO1" s="288" t="s">
        <v>107</v>
      </c>
      <c r="VP1" s="288" t="s">
        <v>108</v>
      </c>
      <c r="VQ1" s="288" t="s">
        <v>109</v>
      </c>
      <c r="VR1" s="288" t="s">
        <v>106</v>
      </c>
      <c r="VS1" s="288" t="s">
        <v>107</v>
      </c>
      <c r="VT1" s="288" t="s">
        <v>108</v>
      </c>
      <c r="VU1" s="288" t="s">
        <v>109</v>
      </c>
      <c r="VV1" s="288" t="s">
        <v>106</v>
      </c>
      <c r="VW1" s="288" t="s">
        <v>107</v>
      </c>
      <c r="VX1" s="288" t="s">
        <v>108</v>
      </c>
      <c r="VY1" s="288" t="s">
        <v>109</v>
      </c>
      <c r="VZ1" s="288" t="s">
        <v>106</v>
      </c>
      <c r="WA1" s="288" t="s">
        <v>107</v>
      </c>
      <c r="WB1" s="288" t="s">
        <v>108</v>
      </c>
      <c r="WC1" s="288" t="s">
        <v>109</v>
      </c>
      <c r="WD1" s="288" t="s">
        <v>106</v>
      </c>
      <c r="WE1" s="288" t="s">
        <v>107</v>
      </c>
      <c r="WF1" s="288" t="s">
        <v>108</v>
      </c>
      <c r="WG1" s="288" t="s">
        <v>109</v>
      </c>
      <c r="WH1" s="288" t="s">
        <v>106</v>
      </c>
      <c r="WI1" s="288" t="s">
        <v>107</v>
      </c>
      <c r="WJ1" s="288" t="s">
        <v>108</v>
      </c>
      <c r="WK1" s="288" t="s">
        <v>109</v>
      </c>
      <c r="WL1" s="288" t="s">
        <v>106</v>
      </c>
      <c r="WM1" s="288" t="s">
        <v>107</v>
      </c>
      <c r="WN1" s="288" t="s">
        <v>108</v>
      </c>
      <c r="WO1" s="288" t="s">
        <v>109</v>
      </c>
      <c r="WP1" s="288" t="s">
        <v>106</v>
      </c>
      <c r="WQ1" s="288" t="s">
        <v>107</v>
      </c>
      <c r="WR1" s="288" t="s">
        <v>108</v>
      </c>
      <c r="WS1" s="288" t="s">
        <v>109</v>
      </c>
      <c r="WT1" s="288" t="s">
        <v>106</v>
      </c>
      <c r="WU1" s="288" t="s">
        <v>107</v>
      </c>
      <c r="WV1" s="288" t="s">
        <v>108</v>
      </c>
      <c r="WW1" s="288" t="s">
        <v>109</v>
      </c>
      <c r="WX1" s="288" t="s">
        <v>106</v>
      </c>
      <c r="WY1" s="288" t="s">
        <v>107</v>
      </c>
      <c r="WZ1" s="288" t="s">
        <v>108</v>
      </c>
      <c r="XA1" s="288" t="s">
        <v>109</v>
      </c>
      <c r="XB1" s="288" t="s">
        <v>106</v>
      </c>
      <c r="XC1" s="288" t="s">
        <v>107</v>
      </c>
      <c r="XD1" s="288" t="s">
        <v>108</v>
      </c>
      <c r="XE1" s="288" t="s">
        <v>109</v>
      </c>
      <c r="XF1" s="288" t="s">
        <v>106</v>
      </c>
      <c r="XG1" s="288" t="s">
        <v>107</v>
      </c>
      <c r="XH1" s="288" t="s">
        <v>108</v>
      </c>
      <c r="XI1" s="288" t="s">
        <v>109</v>
      </c>
      <c r="XJ1" s="288" t="s">
        <v>106</v>
      </c>
      <c r="XK1" s="288" t="s">
        <v>107</v>
      </c>
      <c r="XL1" s="288" t="s">
        <v>108</v>
      </c>
      <c r="XM1" s="288" t="s">
        <v>109</v>
      </c>
      <c r="XN1" s="288" t="s">
        <v>106</v>
      </c>
      <c r="XO1" s="288" t="s">
        <v>107</v>
      </c>
      <c r="XP1" s="288" t="s">
        <v>108</v>
      </c>
      <c r="XQ1" s="288" t="s">
        <v>109</v>
      </c>
      <c r="XR1" s="288" t="s">
        <v>106</v>
      </c>
      <c r="XS1" s="288" t="s">
        <v>107</v>
      </c>
      <c r="XT1" s="288" t="s">
        <v>108</v>
      </c>
      <c r="XU1" s="288" t="s">
        <v>109</v>
      </c>
      <c r="XV1" s="288" t="s">
        <v>106</v>
      </c>
      <c r="XW1" s="288" t="s">
        <v>107</v>
      </c>
      <c r="XX1" s="288" t="s">
        <v>108</v>
      </c>
      <c r="XY1" s="288" t="s">
        <v>109</v>
      </c>
      <c r="XZ1" s="288" t="s">
        <v>106</v>
      </c>
      <c r="YA1" s="288" t="s">
        <v>107</v>
      </c>
      <c r="YB1" s="288" t="s">
        <v>108</v>
      </c>
      <c r="YC1" s="288" t="s">
        <v>109</v>
      </c>
      <c r="YD1" s="288" t="s">
        <v>106</v>
      </c>
      <c r="YE1" s="288" t="s">
        <v>107</v>
      </c>
      <c r="YF1" s="288" t="s">
        <v>108</v>
      </c>
      <c r="YG1" s="288" t="s">
        <v>109</v>
      </c>
      <c r="YH1" s="288" t="s">
        <v>106</v>
      </c>
      <c r="YI1" s="288" t="s">
        <v>107</v>
      </c>
      <c r="YJ1" s="288" t="s">
        <v>108</v>
      </c>
      <c r="YK1" s="288" t="s">
        <v>109</v>
      </c>
      <c r="YL1" s="288" t="s">
        <v>106</v>
      </c>
      <c r="YM1" s="288" t="s">
        <v>107</v>
      </c>
      <c r="YN1" s="288" t="s">
        <v>108</v>
      </c>
      <c r="YO1" s="288" t="s">
        <v>109</v>
      </c>
      <c r="YP1" s="288" t="s">
        <v>106</v>
      </c>
      <c r="YQ1" s="288" t="s">
        <v>107</v>
      </c>
      <c r="YR1" s="288" t="s">
        <v>108</v>
      </c>
      <c r="YS1" s="288" t="s">
        <v>109</v>
      </c>
      <c r="YT1" s="288" t="s">
        <v>106</v>
      </c>
      <c r="YU1" s="288" t="s">
        <v>107</v>
      </c>
      <c r="YV1" s="288" t="s">
        <v>108</v>
      </c>
      <c r="YW1" s="288" t="s">
        <v>109</v>
      </c>
      <c r="YX1" s="288" t="s">
        <v>106</v>
      </c>
      <c r="YY1" s="288" t="s">
        <v>107</v>
      </c>
      <c r="YZ1" s="288" t="s">
        <v>108</v>
      </c>
      <c r="ZA1" s="288" t="s">
        <v>109</v>
      </c>
      <c r="ZB1" s="288" t="s">
        <v>106</v>
      </c>
      <c r="ZC1" s="288" t="s">
        <v>107</v>
      </c>
      <c r="ZD1" s="288" t="s">
        <v>108</v>
      </c>
      <c r="ZE1" s="288" t="s">
        <v>109</v>
      </c>
      <c r="ZF1" s="288" t="s">
        <v>106</v>
      </c>
      <c r="ZG1" s="288" t="s">
        <v>107</v>
      </c>
      <c r="ZH1" s="288" t="s">
        <v>108</v>
      </c>
      <c r="ZI1" s="288" t="s">
        <v>109</v>
      </c>
      <c r="ZJ1" s="288" t="s">
        <v>106</v>
      </c>
      <c r="ZK1" s="288" t="s">
        <v>107</v>
      </c>
      <c r="ZL1" s="288" t="s">
        <v>108</v>
      </c>
      <c r="ZM1" s="288" t="s">
        <v>109</v>
      </c>
      <c r="ZN1" s="288" t="s">
        <v>106</v>
      </c>
      <c r="ZO1" s="288" t="s">
        <v>107</v>
      </c>
      <c r="ZP1" s="288" t="s">
        <v>108</v>
      </c>
      <c r="ZQ1" s="288" t="s">
        <v>109</v>
      </c>
      <c r="ZR1" s="288" t="s">
        <v>106</v>
      </c>
      <c r="ZS1" s="288" t="s">
        <v>107</v>
      </c>
      <c r="ZT1" s="288" t="s">
        <v>108</v>
      </c>
      <c r="ZU1" s="288" t="s">
        <v>109</v>
      </c>
      <c r="ZV1" s="288" t="s">
        <v>106</v>
      </c>
      <c r="ZW1" s="288" t="s">
        <v>107</v>
      </c>
      <c r="ZX1" s="288" t="s">
        <v>108</v>
      </c>
      <c r="ZY1" s="288" t="s">
        <v>109</v>
      </c>
      <c r="ZZ1" s="288" t="s">
        <v>106</v>
      </c>
      <c r="AAA1" s="288" t="s">
        <v>107</v>
      </c>
      <c r="AAB1" s="289" t="s">
        <v>108</v>
      </c>
      <c r="AAC1" s="287" t="s">
        <v>109</v>
      </c>
      <c r="AAD1" s="288" t="s">
        <v>106</v>
      </c>
      <c r="AAE1" s="288" t="s">
        <v>107</v>
      </c>
      <c r="AAF1" s="288" t="s">
        <v>108</v>
      </c>
      <c r="AAG1" s="288" t="s">
        <v>109</v>
      </c>
      <c r="AAH1" s="288" t="s">
        <v>106</v>
      </c>
      <c r="AAI1" s="288" t="s">
        <v>107</v>
      </c>
      <c r="AAJ1" s="288" t="s">
        <v>108</v>
      </c>
      <c r="AAK1" s="289" t="s">
        <v>109</v>
      </c>
      <c r="AAL1" s="288" t="s">
        <v>106</v>
      </c>
      <c r="AAM1" s="288" t="s">
        <v>107</v>
      </c>
      <c r="AAN1" s="288" t="s">
        <v>108</v>
      </c>
      <c r="AAO1" s="289" t="s">
        <v>109</v>
      </c>
      <c r="AAP1" s="288" t="s">
        <v>106</v>
      </c>
      <c r="AAQ1" s="288" t="s">
        <v>107</v>
      </c>
      <c r="AAR1" s="288" t="s">
        <v>108</v>
      </c>
      <c r="AAS1" s="289" t="s">
        <v>109</v>
      </c>
      <c r="AAT1" s="288" t="s">
        <v>106</v>
      </c>
      <c r="AAU1" s="288" t="s">
        <v>107</v>
      </c>
      <c r="AAV1" s="288" t="s">
        <v>108</v>
      </c>
      <c r="AAW1" s="289" t="s">
        <v>109</v>
      </c>
      <c r="AAX1" s="288" t="s">
        <v>106</v>
      </c>
      <c r="AAY1" s="288" t="s">
        <v>107</v>
      </c>
      <c r="AAZ1" s="288" t="s">
        <v>108</v>
      </c>
      <c r="ABA1" s="289" t="s">
        <v>109</v>
      </c>
      <c r="ABB1" s="288" t="s">
        <v>106</v>
      </c>
      <c r="ABC1" s="288" t="s">
        <v>107</v>
      </c>
      <c r="ABD1" s="288" t="s">
        <v>108</v>
      </c>
      <c r="ABE1" s="289" t="s">
        <v>109</v>
      </c>
      <c r="ABF1" s="288" t="s">
        <v>106</v>
      </c>
      <c r="ABG1" s="288" t="s">
        <v>107</v>
      </c>
      <c r="ABH1" s="288" t="s">
        <v>108</v>
      </c>
      <c r="ABI1" s="289" t="s">
        <v>109</v>
      </c>
      <c r="ABJ1" s="288" t="s">
        <v>106</v>
      </c>
      <c r="ABK1" s="288" t="s">
        <v>107</v>
      </c>
      <c r="ABL1" s="288" t="s">
        <v>108</v>
      </c>
      <c r="ABM1" s="289" t="s">
        <v>109</v>
      </c>
      <c r="ABN1" s="288" t="s">
        <v>106</v>
      </c>
      <c r="ABO1" s="288" t="s">
        <v>107</v>
      </c>
      <c r="ABP1" s="288" t="s">
        <v>108</v>
      </c>
      <c r="ABQ1" s="289" t="s">
        <v>109</v>
      </c>
      <c r="ABR1" s="288" t="s">
        <v>106</v>
      </c>
      <c r="ABS1" s="288" t="s">
        <v>107</v>
      </c>
      <c r="ABT1" s="288" t="s">
        <v>108</v>
      </c>
      <c r="ABU1" s="289" t="s">
        <v>109</v>
      </c>
      <c r="ABV1" s="288" t="s">
        <v>106</v>
      </c>
      <c r="ABW1" s="288" t="s">
        <v>107</v>
      </c>
      <c r="ABX1" s="288" t="s">
        <v>108</v>
      </c>
      <c r="ABY1" s="289" t="s">
        <v>109</v>
      </c>
      <c r="ABZ1" s="288" t="s">
        <v>106</v>
      </c>
      <c r="ACA1" s="288" t="s">
        <v>107</v>
      </c>
      <c r="ACB1" s="288" t="s">
        <v>108</v>
      </c>
      <c r="ACC1" s="289" t="s">
        <v>109</v>
      </c>
      <c r="ACD1" s="288" t="s">
        <v>106</v>
      </c>
      <c r="ACE1" s="288" t="s">
        <v>107</v>
      </c>
      <c r="ACF1" s="288" t="s">
        <v>108</v>
      </c>
      <c r="ACG1" s="289" t="s">
        <v>109</v>
      </c>
      <c r="ACH1" s="288" t="s">
        <v>106</v>
      </c>
      <c r="ACI1" s="288" t="s">
        <v>107</v>
      </c>
      <c r="ACJ1" s="288" t="s">
        <v>108</v>
      </c>
      <c r="ACK1" s="289" t="s">
        <v>109</v>
      </c>
      <c r="ACL1" s="288" t="s">
        <v>106</v>
      </c>
      <c r="ACM1" s="288" t="s">
        <v>107</v>
      </c>
      <c r="ACN1" s="288" t="s">
        <v>108</v>
      </c>
      <c r="ACO1" s="289" t="s">
        <v>109</v>
      </c>
      <c r="ACP1" s="288" t="s">
        <v>106</v>
      </c>
      <c r="ACQ1" s="288" t="s">
        <v>107</v>
      </c>
      <c r="ACR1" s="288" t="s">
        <v>108</v>
      </c>
      <c r="ACS1" s="289" t="s">
        <v>109</v>
      </c>
      <c r="ACT1" s="288" t="s">
        <v>106</v>
      </c>
      <c r="ACU1" s="288" t="s">
        <v>107</v>
      </c>
      <c r="ACV1" s="288" t="s">
        <v>108</v>
      </c>
      <c r="ACW1" s="289" t="s">
        <v>109</v>
      </c>
      <c r="ACX1" s="288" t="s">
        <v>106</v>
      </c>
      <c r="ACY1" s="288" t="s">
        <v>107</v>
      </c>
      <c r="ACZ1" s="288" t="s">
        <v>108</v>
      </c>
      <c r="ADA1" s="289" t="s">
        <v>109</v>
      </c>
      <c r="ADB1" s="288" t="s">
        <v>106</v>
      </c>
      <c r="ADC1" s="288" t="s">
        <v>107</v>
      </c>
      <c r="ADD1" s="288" t="s">
        <v>108</v>
      </c>
      <c r="ADE1" s="289" t="s">
        <v>109</v>
      </c>
      <c r="ADF1" s="288" t="s">
        <v>106</v>
      </c>
      <c r="ADG1" s="288" t="s">
        <v>107</v>
      </c>
      <c r="ADH1" s="288" t="s">
        <v>108</v>
      </c>
      <c r="ADI1" s="289" t="s">
        <v>109</v>
      </c>
      <c r="ADJ1" s="288" t="s">
        <v>106</v>
      </c>
      <c r="ADK1" s="288" t="s">
        <v>107</v>
      </c>
      <c r="ADL1" s="288" t="s">
        <v>108</v>
      </c>
      <c r="ADM1" s="289" t="s">
        <v>109</v>
      </c>
      <c r="ADN1" s="288" t="s">
        <v>106</v>
      </c>
      <c r="ADO1" s="288" t="s">
        <v>107</v>
      </c>
      <c r="ADP1" s="288" t="s">
        <v>108</v>
      </c>
      <c r="ADQ1" s="289" t="s">
        <v>109</v>
      </c>
      <c r="ADR1" s="288" t="s">
        <v>106</v>
      </c>
      <c r="ADS1" s="288" t="s">
        <v>107</v>
      </c>
      <c r="ADT1" s="288" t="s">
        <v>108</v>
      </c>
      <c r="ADU1" s="289" t="s">
        <v>109</v>
      </c>
      <c r="ADV1" s="288" t="s">
        <v>106</v>
      </c>
      <c r="ADW1" s="288" t="s">
        <v>107</v>
      </c>
      <c r="ADX1" s="288" t="s">
        <v>108</v>
      </c>
      <c r="ADY1" s="289" t="s">
        <v>109</v>
      </c>
      <c r="ADZ1" s="288" t="s">
        <v>106</v>
      </c>
      <c r="AEA1" s="288" t="s">
        <v>107</v>
      </c>
      <c r="AEB1" s="288" t="s">
        <v>108</v>
      </c>
      <c r="AEC1" s="289" t="s">
        <v>109</v>
      </c>
      <c r="AED1" s="288" t="s">
        <v>106</v>
      </c>
      <c r="AEE1" s="288" t="s">
        <v>107</v>
      </c>
      <c r="AEF1" s="288" t="s">
        <v>108</v>
      </c>
      <c r="AEG1" s="289" t="s">
        <v>109</v>
      </c>
      <c r="AEH1" s="288" t="s">
        <v>106</v>
      </c>
      <c r="AEI1" s="288" t="s">
        <v>107</v>
      </c>
      <c r="AEJ1" s="288" t="s">
        <v>108</v>
      </c>
      <c r="AEK1" s="289" t="s">
        <v>109</v>
      </c>
      <c r="AEL1" s="288" t="s">
        <v>106</v>
      </c>
      <c r="AEM1" s="288" t="s">
        <v>107</v>
      </c>
      <c r="AEN1" s="288" t="s">
        <v>108</v>
      </c>
      <c r="AEO1" s="289" t="s">
        <v>109</v>
      </c>
      <c r="AEP1" s="288" t="s">
        <v>106</v>
      </c>
      <c r="AEQ1" s="288" t="s">
        <v>107</v>
      </c>
      <c r="AER1" s="288" t="s">
        <v>108</v>
      </c>
      <c r="AES1" s="289" t="s">
        <v>109</v>
      </c>
      <c r="AET1" s="288" t="s">
        <v>106</v>
      </c>
      <c r="AEU1" s="288" t="s">
        <v>107</v>
      </c>
      <c r="AEV1" s="288" t="s">
        <v>108</v>
      </c>
      <c r="AEW1" s="289" t="s">
        <v>109</v>
      </c>
      <c r="AEX1" s="288" t="s">
        <v>106</v>
      </c>
      <c r="AEY1" s="288" t="s">
        <v>107</v>
      </c>
      <c r="AEZ1" s="288" t="s">
        <v>108</v>
      </c>
      <c r="AFA1" s="289" t="s">
        <v>109</v>
      </c>
      <c r="AFB1" s="288" t="s">
        <v>106</v>
      </c>
      <c r="AFC1" s="288" t="s">
        <v>107</v>
      </c>
      <c r="AFD1" s="288" t="s">
        <v>108</v>
      </c>
      <c r="AFE1" s="289" t="s">
        <v>109</v>
      </c>
      <c r="AFF1" s="288" t="s">
        <v>106</v>
      </c>
      <c r="AFG1" s="288" t="s">
        <v>107</v>
      </c>
      <c r="AFH1" s="288" t="s">
        <v>108</v>
      </c>
      <c r="AFI1" s="289" t="s">
        <v>109</v>
      </c>
      <c r="AFJ1" s="288" t="s">
        <v>106</v>
      </c>
      <c r="AFK1" s="288" t="s">
        <v>107</v>
      </c>
      <c r="AFL1" s="288" t="s">
        <v>108</v>
      </c>
      <c r="AFM1" s="289" t="s">
        <v>109</v>
      </c>
      <c r="AFN1" s="288" t="s">
        <v>106</v>
      </c>
      <c r="AFO1" s="288" t="s">
        <v>107</v>
      </c>
      <c r="AFP1" s="288" t="s">
        <v>108</v>
      </c>
      <c r="AFQ1" s="289" t="s">
        <v>109</v>
      </c>
      <c r="AFR1" s="288" t="s">
        <v>106</v>
      </c>
      <c r="AFS1" s="288" t="s">
        <v>107</v>
      </c>
      <c r="AFT1" s="288" t="s">
        <v>108</v>
      </c>
      <c r="AFU1" s="289" t="s">
        <v>109</v>
      </c>
      <c r="AFV1" s="288" t="s">
        <v>106</v>
      </c>
      <c r="AFW1" s="288" t="s">
        <v>107</v>
      </c>
      <c r="AFX1" s="288" t="s">
        <v>108</v>
      </c>
      <c r="AFY1" s="289" t="s">
        <v>109</v>
      </c>
      <c r="AFZ1" s="288" t="s">
        <v>106</v>
      </c>
      <c r="AGA1" s="288" t="s">
        <v>107</v>
      </c>
      <c r="AGB1" s="288" t="s">
        <v>108</v>
      </c>
      <c r="AGC1" s="289" t="s">
        <v>109</v>
      </c>
      <c r="AGD1" s="288" t="s">
        <v>106</v>
      </c>
      <c r="AGE1" s="288" t="s">
        <v>107</v>
      </c>
      <c r="AGF1" s="288" t="s">
        <v>108</v>
      </c>
      <c r="AGG1" s="289" t="s">
        <v>109</v>
      </c>
      <c r="AGH1" s="288" t="s">
        <v>106</v>
      </c>
      <c r="AGI1" s="288" t="s">
        <v>107</v>
      </c>
      <c r="AGJ1" s="288" t="s">
        <v>108</v>
      </c>
      <c r="AGK1" s="289" t="s">
        <v>109</v>
      </c>
      <c r="AGL1" s="288" t="s">
        <v>106</v>
      </c>
      <c r="AGM1" s="288" t="s">
        <v>107</v>
      </c>
      <c r="AGN1" s="288" t="s">
        <v>108</v>
      </c>
      <c r="AGO1" s="289" t="s">
        <v>109</v>
      </c>
      <c r="AGP1" s="288" t="s">
        <v>106</v>
      </c>
      <c r="AGQ1" s="288" t="s">
        <v>107</v>
      </c>
      <c r="AGR1" s="288" t="s">
        <v>108</v>
      </c>
      <c r="AGS1" s="289" t="s">
        <v>109</v>
      </c>
      <c r="AGT1" s="288" t="s">
        <v>106</v>
      </c>
      <c r="AGU1" s="288" t="s">
        <v>107</v>
      </c>
      <c r="AGV1" s="288" t="s">
        <v>108</v>
      </c>
      <c r="AGW1" s="289" t="s">
        <v>109</v>
      </c>
      <c r="AGX1" s="288" t="s">
        <v>106</v>
      </c>
      <c r="AGY1" s="288" t="s">
        <v>107</v>
      </c>
      <c r="AGZ1" s="288" t="s">
        <v>108</v>
      </c>
      <c r="AHA1" s="289" t="s">
        <v>109</v>
      </c>
      <c r="AHB1" s="288" t="s">
        <v>106</v>
      </c>
      <c r="AHC1" s="288" t="s">
        <v>107</v>
      </c>
      <c r="AHD1" s="288" t="s">
        <v>108</v>
      </c>
      <c r="AHE1" s="289" t="s">
        <v>109</v>
      </c>
      <c r="AHF1" s="288" t="s">
        <v>106</v>
      </c>
      <c r="AHG1" s="288" t="s">
        <v>107</v>
      </c>
      <c r="AHH1" s="288" t="s">
        <v>108</v>
      </c>
      <c r="AHI1" s="289" t="s">
        <v>109</v>
      </c>
      <c r="AHJ1" s="288" t="s">
        <v>106</v>
      </c>
      <c r="AHK1" s="288" t="s">
        <v>107</v>
      </c>
      <c r="AHL1" s="288" t="s">
        <v>108</v>
      </c>
      <c r="AHM1" s="289" t="s">
        <v>109</v>
      </c>
      <c r="AHN1" s="288" t="s">
        <v>106</v>
      </c>
      <c r="AHO1" s="288" t="s">
        <v>107</v>
      </c>
      <c r="AHP1" s="288" t="s">
        <v>108</v>
      </c>
      <c r="AHQ1" s="289" t="s">
        <v>109</v>
      </c>
      <c r="AHR1" s="288" t="s">
        <v>106</v>
      </c>
      <c r="AHS1" s="288" t="s">
        <v>107</v>
      </c>
      <c r="AHT1" s="288" t="s">
        <v>108</v>
      </c>
      <c r="AHU1" s="289" t="s">
        <v>109</v>
      </c>
      <c r="AHV1" s="288" t="s">
        <v>106</v>
      </c>
      <c r="AHW1" s="288" t="s">
        <v>107</v>
      </c>
      <c r="AHX1" s="288" t="s">
        <v>108</v>
      </c>
      <c r="AHY1" s="289" t="s">
        <v>109</v>
      </c>
      <c r="AHZ1" s="288" t="s">
        <v>106</v>
      </c>
      <c r="AIA1" s="288" t="s">
        <v>107</v>
      </c>
      <c r="AIB1" s="288" t="s">
        <v>108</v>
      </c>
      <c r="AIC1" s="289" t="s">
        <v>109</v>
      </c>
      <c r="AID1" s="288" t="s">
        <v>106</v>
      </c>
      <c r="AIE1" s="288" t="s">
        <v>107</v>
      </c>
      <c r="AIF1" s="288" t="s">
        <v>108</v>
      </c>
      <c r="AIG1" s="289" t="s">
        <v>109</v>
      </c>
      <c r="AIH1" s="288" t="s">
        <v>106</v>
      </c>
      <c r="AII1" s="288" t="s">
        <v>107</v>
      </c>
      <c r="AIJ1" s="288" t="s">
        <v>108</v>
      </c>
      <c r="AIK1" s="289" t="s">
        <v>109</v>
      </c>
      <c r="AIL1" s="288" t="s">
        <v>106</v>
      </c>
      <c r="AIM1" s="288" t="s">
        <v>107</v>
      </c>
      <c r="AIN1" s="288" t="s">
        <v>108</v>
      </c>
      <c r="AIO1" s="289" t="s">
        <v>109</v>
      </c>
      <c r="AIP1" s="288" t="s">
        <v>106</v>
      </c>
      <c r="AIQ1" s="288" t="s">
        <v>107</v>
      </c>
      <c r="AIR1" s="288" t="s">
        <v>108</v>
      </c>
      <c r="AIS1" s="289" t="s">
        <v>109</v>
      </c>
      <c r="AIT1" s="288" t="s">
        <v>106</v>
      </c>
      <c r="AIU1" s="288" t="s">
        <v>107</v>
      </c>
      <c r="AIV1" s="288" t="s">
        <v>108</v>
      </c>
      <c r="AIW1" s="289" t="s">
        <v>109</v>
      </c>
      <c r="AIX1" s="288" t="s">
        <v>106</v>
      </c>
      <c r="AIY1" s="288" t="s">
        <v>107</v>
      </c>
      <c r="AIZ1" s="288" t="s">
        <v>108</v>
      </c>
      <c r="AJA1" s="289" t="s">
        <v>109</v>
      </c>
      <c r="AJB1" s="288" t="s">
        <v>106</v>
      </c>
      <c r="AJC1" s="288" t="s">
        <v>107</v>
      </c>
      <c r="AJD1" s="288" t="s">
        <v>108</v>
      </c>
      <c r="AJE1" s="289" t="s">
        <v>109</v>
      </c>
      <c r="AJF1" s="288" t="s">
        <v>106</v>
      </c>
      <c r="AJG1" s="288" t="s">
        <v>107</v>
      </c>
      <c r="AJH1" s="288" t="s">
        <v>108</v>
      </c>
      <c r="AJI1" s="289" t="s">
        <v>109</v>
      </c>
      <c r="AJJ1" s="288" t="s">
        <v>106</v>
      </c>
      <c r="AJK1" s="288" t="s">
        <v>107</v>
      </c>
      <c r="AJL1" s="288" t="s">
        <v>108</v>
      </c>
      <c r="AJM1" s="289" t="s">
        <v>109</v>
      </c>
      <c r="AJN1" s="288" t="s">
        <v>106</v>
      </c>
      <c r="AJO1" s="288" t="s">
        <v>107</v>
      </c>
      <c r="AJP1" s="288" t="s">
        <v>108</v>
      </c>
      <c r="AJQ1" s="289" t="s">
        <v>109</v>
      </c>
      <c r="AJR1" s="288" t="s">
        <v>106</v>
      </c>
      <c r="AJS1" s="288" t="s">
        <v>107</v>
      </c>
      <c r="AJT1" s="288" t="s">
        <v>108</v>
      </c>
      <c r="AJU1" s="289" t="s">
        <v>109</v>
      </c>
      <c r="AJV1" s="288" t="s">
        <v>106</v>
      </c>
      <c r="AJW1" s="288" t="s">
        <v>107</v>
      </c>
      <c r="AJX1" s="288" t="s">
        <v>108</v>
      </c>
      <c r="AJY1" s="289" t="s">
        <v>109</v>
      </c>
      <c r="AJZ1" s="288" t="s">
        <v>106</v>
      </c>
      <c r="AKA1" s="288" t="s">
        <v>107</v>
      </c>
      <c r="AKB1" s="288" t="s">
        <v>108</v>
      </c>
      <c r="AKC1" s="289" t="s">
        <v>109</v>
      </c>
      <c r="AKD1" s="288" t="s">
        <v>106</v>
      </c>
      <c r="AKE1" s="288" t="s">
        <v>107</v>
      </c>
      <c r="AKF1" s="288" t="s">
        <v>108</v>
      </c>
      <c r="AKG1" s="289" t="s">
        <v>109</v>
      </c>
      <c r="AKH1" s="288" t="s">
        <v>106</v>
      </c>
      <c r="AKI1" s="288" t="s">
        <v>107</v>
      </c>
      <c r="AKJ1" s="288" t="s">
        <v>108</v>
      </c>
      <c r="AKK1" s="289" t="s">
        <v>109</v>
      </c>
      <c r="AKL1" s="288" t="s">
        <v>106</v>
      </c>
      <c r="AKM1" s="288" t="s">
        <v>107</v>
      </c>
      <c r="AKN1" s="288" t="s">
        <v>108</v>
      </c>
      <c r="AKO1" s="289" t="s">
        <v>109</v>
      </c>
      <c r="AKP1" s="288" t="s">
        <v>106</v>
      </c>
      <c r="AKQ1" s="288" t="s">
        <v>107</v>
      </c>
      <c r="AKR1" s="288" t="s">
        <v>108</v>
      </c>
      <c r="AKS1" s="289" t="s">
        <v>109</v>
      </c>
      <c r="AKT1" s="288" t="s">
        <v>106</v>
      </c>
      <c r="AKU1" s="288" t="s">
        <v>107</v>
      </c>
      <c r="AKV1" s="288" t="s">
        <v>108</v>
      </c>
      <c r="AKW1" s="289" t="s">
        <v>109</v>
      </c>
      <c r="AKX1" s="288" t="s">
        <v>106</v>
      </c>
      <c r="AKY1" s="288" t="s">
        <v>107</v>
      </c>
      <c r="AKZ1" s="288" t="s">
        <v>108</v>
      </c>
      <c r="ALA1" s="289" t="s">
        <v>109</v>
      </c>
      <c r="ALB1" s="288" t="s">
        <v>106</v>
      </c>
      <c r="ALC1" s="288" t="s">
        <v>107</v>
      </c>
      <c r="ALD1" s="288" t="s">
        <v>108</v>
      </c>
      <c r="ALE1" s="289" t="s">
        <v>109</v>
      </c>
      <c r="ALF1" s="288" t="s">
        <v>106</v>
      </c>
      <c r="ALG1" s="288" t="s">
        <v>107</v>
      </c>
      <c r="ALH1" s="288" t="s">
        <v>108</v>
      </c>
      <c r="ALI1" s="289" t="s">
        <v>109</v>
      </c>
      <c r="ALJ1" s="288" t="s">
        <v>106</v>
      </c>
      <c r="ALK1" s="288" t="s">
        <v>107</v>
      </c>
      <c r="ALL1" s="288" t="s">
        <v>108</v>
      </c>
      <c r="ALM1" s="289" t="s">
        <v>109</v>
      </c>
      <c r="ALN1" s="288" t="s">
        <v>106</v>
      </c>
      <c r="ALO1" s="288" t="s">
        <v>107</v>
      </c>
      <c r="ALP1" s="288" t="s">
        <v>108</v>
      </c>
      <c r="ALQ1" s="289" t="s">
        <v>109</v>
      </c>
      <c r="ALR1" s="288" t="s">
        <v>106</v>
      </c>
      <c r="ALS1" s="288" t="s">
        <v>107</v>
      </c>
      <c r="ALT1" s="288" t="s">
        <v>108</v>
      </c>
      <c r="ALU1" s="289" t="s">
        <v>109</v>
      </c>
      <c r="ALV1" s="288" t="s">
        <v>106</v>
      </c>
      <c r="ALW1" s="288" t="s">
        <v>107</v>
      </c>
      <c r="ALX1" s="288" t="s">
        <v>108</v>
      </c>
      <c r="ALY1" s="289" t="s">
        <v>109</v>
      </c>
      <c r="ALZ1" s="288" t="s">
        <v>106</v>
      </c>
      <c r="AMA1" s="288" t="s">
        <v>107</v>
      </c>
      <c r="AMB1" s="288" t="s">
        <v>108</v>
      </c>
      <c r="AMC1" s="289" t="s">
        <v>109</v>
      </c>
      <c r="AMD1" s="288" t="s">
        <v>106</v>
      </c>
      <c r="AME1" s="288" t="s">
        <v>107</v>
      </c>
      <c r="AMF1" s="288" t="s">
        <v>108</v>
      </c>
      <c r="AMG1" s="289" t="s">
        <v>109</v>
      </c>
      <c r="AMH1" s="288" t="s">
        <v>106</v>
      </c>
      <c r="AMI1" s="288" t="s">
        <v>107</v>
      </c>
      <c r="AMJ1" s="288" t="s">
        <v>108</v>
      </c>
      <c r="AMK1" s="289" t="s">
        <v>109</v>
      </c>
      <c r="AML1" s="288" t="s">
        <v>106</v>
      </c>
      <c r="AMM1" s="288" t="s">
        <v>107</v>
      </c>
      <c r="AMN1" s="288" t="s">
        <v>108</v>
      </c>
      <c r="AMO1" s="289" t="s">
        <v>109</v>
      </c>
      <c r="AMP1" s="288" t="s">
        <v>106</v>
      </c>
      <c r="AMQ1" s="288" t="s">
        <v>107</v>
      </c>
      <c r="AMR1" s="288" t="s">
        <v>108</v>
      </c>
      <c r="AMS1" s="289" t="s">
        <v>109</v>
      </c>
      <c r="AMT1" s="288" t="s">
        <v>106</v>
      </c>
      <c r="AMU1" s="288" t="s">
        <v>107</v>
      </c>
      <c r="AMV1" s="288" t="s">
        <v>108</v>
      </c>
      <c r="AMW1" s="289" t="s">
        <v>109</v>
      </c>
      <c r="AMX1" s="288" t="s">
        <v>106</v>
      </c>
      <c r="AMY1" s="288" t="s">
        <v>107</v>
      </c>
      <c r="AMZ1" s="288" t="s">
        <v>108</v>
      </c>
      <c r="ANA1" s="289" t="s">
        <v>109</v>
      </c>
      <c r="ANB1" s="288" t="s">
        <v>106</v>
      </c>
      <c r="ANC1" s="288" t="s">
        <v>107</v>
      </c>
      <c r="AND1" s="288" t="s">
        <v>108</v>
      </c>
      <c r="ANE1" s="289" t="s">
        <v>109</v>
      </c>
      <c r="ANF1" s="288" t="s">
        <v>106</v>
      </c>
      <c r="ANG1" s="288" t="s">
        <v>107</v>
      </c>
      <c r="ANH1" s="288" t="s">
        <v>108</v>
      </c>
      <c r="ANI1" s="289" t="s">
        <v>109</v>
      </c>
      <c r="ANJ1" s="288" t="s">
        <v>106</v>
      </c>
      <c r="ANK1" s="288" t="s">
        <v>107</v>
      </c>
      <c r="ANL1" s="288" t="s">
        <v>108</v>
      </c>
      <c r="ANM1" s="289" t="s">
        <v>109</v>
      </c>
      <c r="ANN1" s="288" t="s">
        <v>106</v>
      </c>
      <c r="ANO1" s="288" t="s">
        <v>107</v>
      </c>
      <c r="ANP1" s="288" t="s">
        <v>108</v>
      </c>
      <c r="ANQ1" s="289" t="s">
        <v>109</v>
      </c>
      <c r="ANR1" s="288" t="s">
        <v>106</v>
      </c>
      <c r="ANS1" s="288" t="s">
        <v>107</v>
      </c>
      <c r="ANT1" s="288" t="s">
        <v>108</v>
      </c>
      <c r="ANU1" s="289" t="s">
        <v>109</v>
      </c>
      <c r="ANV1" s="288" t="s">
        <v>106</v>
      </c>
      <c r="ANW1" s="288" t="s">
        <v>107</v>
      </c>
      <c r="ANX1" s="288" t="s">
        <v>108</v>
      </c>
      <c r="ANY1" s="289" t="s">
        <v>109</v>
      </c>
      <c r="ANZ1" s="289" t="s">
        <v>106</v>
      </c>
      <c r="AOA1" s="287" t="s">
        <v>107</v>
      </c>
      <c r="AOB1" s="288" t="s">
        <v>108</v>
      </c>
      <c r="AOC1" s="290" t="s">
        <v>109</v>
      </c>
    </row>
    <row r="2" spans="1:1073">
      <c r="A2" s="278" t="s">
        <v>110</v>
      </c>
      <c r="B2" s="282" t="s">
        <v>111</v>
      </c>
      <c r="C2" s="276" t="s">
        <v>112</v>
      </c>
      <c r="D2" s="276" t="s">
        <v>112</v>
      </c>
      <c r="E2" s="276"/>
      <c r="F2" s="276" t="s">
        <v>111</v>
      </c>
      <c r="G2" s="276" t="s">
        <v>113</v>
      </c>
      <c r="H2" s="276" t="s">
        <v>114</v>
      </c>
      <c r="I2" s="276"/>
      <c r="J2" s="276" t="s">
        <v>111</v>
      </c>
      <c r="K2" s="276"/>
      <c r="L2" s="276"/>
      <c r="M2" s="276"/>
      <c r="N2" s="276" t="s">
        <v>115</v>
      </c>
      <c r="O2" s="276"/>
      <c r="P2" s="276"/>
      <c r="Q2" s="276"/>
      <c r="R2" s="276" t="s">
        <v>116</v>
      </c>
      <c r="S2" s="276" t="s">
        <v>117</v>
      </c>
      <c r="T2" s="276" t="s">
        <v>118</v>
      </c>
      <c r="U2" s="276" t="s">
        <v>119</v>
      </c>
      <c r="V2" s="276" t="s">
        <v>116</v>
      </c>
      <c r="W2" s="276" t="s">
        <v>117</v>
      </c>
      <c r="X2" s="276" t="s">
        <v>120</v>
      </c>
      <c r="Y2" s="276" t="s">
        <v>119</v>
      </c>
      <c r="Z2" s="276" t="s">
        <v>121</v>
      </c>
      <c r="AA2" s="276"/>
      <c r="AB2" s="276"/>
      <c r="AC2" s="276"/>
      <c r="AD2" s="276" t="s">
        <v>122</v>
      </c>
      <c r="AE2" s="276" t="s">
        <v>123</v>
      </c>
      <c r="AF2" s="276" t="s">
        <v>118</v>
      </c>
      <c r="AG2" s="276" t="s">
        <v>119</v>
      </c>
      <c r="AH2" s="276" t="s">
        <v>124</v>
      </c>
      <c r="AI2" s="276" t="s">
        <v>125</v>
      </c>
      <c r="AJ2" s="276" t="s">
        <v>118</v>
      </c>
      <c r="AK2" s="276" t="s">
        <v>119</v>
      </c>
      <c r="AL2" s="276" t="s">
        <v>126</v>
      </c>
      <c r="AM2" s="276" t="s">
        <v>127</v>
      </c>
      <c r="AN2" s="276" t="s">
        <v>118</v>
      </c>
      <c r="AO2" s="276" t="s">
        <v>128</v>
      </c>
      <c r="AP2" s="276" t="s">
        <v>129</v>
      </c>
      <c r="AQ2" s="276" t="s">
        <v>130</v>
      </c>
      <c r="AR2" s="276" t="s">
        <v>118</v>
      </c>
      <c r="AS2" s="276" t="s">
        <v>128</v>
      </c>
      <c r="AT2" s="276" t="s">
        <v>131</v>
      </c>
      <c r="AU2" s="276" t="s">
        <v>132</v>
      </c>
      <c r="AV2" s="276" t="s">
        <v>118</v>
      </c>
      <c r="AW2" s="276" t="s">
        <v>128</v>
      </c>
      <c r="AX2" s="276" t="s">
        <v>133</v>
      </c>
      <c r="AY2" s="276" t="s">
        <v>134</v>
      </c>
      <c r="AZ2" s="276" t="s">
        <v>118</v>
      </c>
      <c r="BA2" s="276" t="s">
        <v>119</v>
      </c>
      <c r="BB2" s="276" t="s">
        <v>135</v>
      </c>
      <c r="BC2" s="276" t="s">
        <v>136</v>
      </c>
      <c r="BD2" s="276" t="s">
        <v>118</v>
      </c>
      <c r="BE2" s="276" t="s">
        <v>128</v>
      </c>
      <c r="BF2" s="276" t="s">
        <v>137</v>
      </c>
      <c r="BG2" s="276" t="s">
        <v>138</v>
      </c>
      <c r="BH2" s="276" t="s">
        <v>118</v>
      </c>
      <c r="BI2" s="276" t="s">
        <v>128</v>
      </c>
      <c r="BJ2" s="276" t="s">
        <v>139</v>
      </c>
      <c r="BK2" s="276" t="s">
        <v>140</v>
      </c>
      <c r="BL2" s="276" t="s">
        <v>118</v>
      </c>
      <c r="BM2" s="276" t="s">
        <v>128</v>
      </c>
      <c r="BN2" s="276" t="s">
        <v>141</v>
      </c>
      <c r="BO2" s="276" t="s">
        <v>142</v>
      </c>
      <c r="BP2" s="276" t="s">
        <v>118</v>
      </c>
      <c r="BQ2" s="276" t="s">
        <v>128</v>
      </c>
      <c r="BR2" s="276" t="s">
        <v>143</v>
      </c>
      <c r="BS2" s="276" t="s">
        <v>142</v>
      </c>
      <c r="BT2" s="276" t="s">
        <v>118</v>
      </c>
      <c r="BU2" s="276" t="s">
        <v>128</v>
      </c>
      <c r="BV2" s="276" t="s">
        <v>144</v>
      </c>
      <c r="BW2" s="276" t="s">
        <v>142</v>
      </c>
      <c r="BX2" s="276" t="s">
        <v>118</v>
      </c>
      <c r="BY2" s="276" t="s">
        <v>128</v>
      </c>
      <c r="BZ2" s="276" t="s">
        <v>145</v>
      </c>
      <c r="CA2" s="276" t="s">
        <v>142</v>
      </c>
      <c r="CB2" s="276" t="s">
        <v>118</v>
      </c>
      <c r="CC2" s="276" t="s">
        <v>128</v>
      </c>
      <c r="CD2" s="276" t="s">
        <v>146</v>
      </c>
      <c r="CE2" s="276" t="s">
        <v>142</v>
      </c>
      <c r="CF2" s="276" t="s">
        <v>118</v>
      </c>
      <c r="CG2" s="276" t="s">
        <v>119</v>
      </c>
      <c r="CH2" s="276" t="s">
        <v>147</v>
      </c>
      <c r="CI2" s="276" t="s">
        <v>148</v>
      </c>
      <c r="CJ2" s="276" t="s">
        <v>118</v>
      </c>
      <c r="CK2" s="276" t="s">
        <v>128</v>
      </c>
      <c r="CL2" s="276" t="s">
        <v>149</v>
      </c>
      <c r="CM2" s="276" t="s">
        <v>150</v>
      </c>
      <c r="CN2" s="276" t="s">
        <v>118</v>
      </c>
      <c r="CO2" s="276" t="s">
        <v>128</v>
      </c>
      <c r="CP2" s="276" t="s">
        <v>149</v>
      </c>
      <c r="CQ2" s="276" t="s">
        <v>150</v>
      </c>
      <c r="CR2" s="276" t="s">
        <v>120</v>
      </c>
      <c r="CS2" s="276" t="s">
        <v>119</v>
      </c>
      <c r="CT2" s="276" t="s">
        <v>151</v>
      </c>
      <c r="CU2" s="276" t="s">
        <v>152</v>
      </c>
      <c r="CV2" s="276" t="s">
        <v>118</v>
      </c>
      <c r="CW2" s="276" t="s">
        <v>128</v>
      </c>
      <c r="CX2" s="276" t="s">
        <v>151</v>
      </c>
      <c r="CY2" s="276" t="s">
        <v>152</v>
      </c>
      <c r="CZ2" s="276" t="s">
        <v>120</v>
      </c>
      <c r="DA2" s="276"/>
      <c r="DB2" s="276" t="s">
        <v>153</v>
      </c>
      <c r="DC2" s="276" t="s">
        <v>154</v>
      </c>
      <c r="DD2" s="276" t="s">
        <v>118</v>
      </c>
      <c r="DE2" s="276" t="s">
        <v>128</v>
      </c>
      <c r="DF2" s="276" t="s">
        <v>153</v>
      </c>
      <c r="DG2" s="276" t="s">
        <v>154</v>
      </c>
      <c r="DH2" s="276" t="s">
        <v>120</v>
      </c>
      <c r="DI2" s="276"/>
      <c r="DJ2" s="276" t="s">
        <v>155</v>
      </c>
      <c r="DK2" s="276" t="s">
        <v>156</v>
      </c>
      <c r="DL2" s="276" t="s">
        <v>118</v>
      </c>
      <c r="DM2" s="276" t="s">
        <v>128</v>
      </c>
      <c r="DN2" s="276" t="s">
        <v>155</v>
      </c>
      <c r="DO2" s="276" t="s">
        <v>156</v>
      </c>
      <c r="DP2" s="276" t="s">
        <v>120</v>
      </c>
      <c r="DQ2" s="276"/>
      <c r="DR2" s="276" t="s">
        <v>157</v>
      </c>
      <c r="DS2" s="276" t="s">
        <v>158</v>
      </c>
      <c r="DT2" s="276" t="s">
        <v>118</v>
      </c>
      <c r="DU2" s="276" t="s">
        <v>128</v>
      </c>
      <c r="DV2" s="276" t="s">
        <v>157</v>
      </c>
      <c r="DW2" s="276" t="s">
        <v>158</v>
      </c>
      <c r="DX2" s="276" t="s">
        <v>120</v>
      </c>
      <c r="DY2" s="276"/>
      <c r="DZ2" s="276" t="s">
        <v>159</v>
      </c>
      <c r="EA2" s="276" t="s">
        <v>160</v>
      </c>
      <c r="EB2" s="276" t="s">
        <v>118</v>
      </c>
      <c r="EC2" s="276" t="s">
        <v>128</v>
      </c>
      <c r="ED2" s="276" t="s">
        <v>159</v>
      </c>
      <c r="EE2" s="276" t="s">
        <v>160</v>
      </c>
      <c r="EF2" s="276" t="s">
        <v>120</v>
      </c>
      <c r="EG2" s="276"/>
      <c r="EH2" s="276" t="s">
        <v>161</v>
      </c>
      <c r="EI2" s="276" t="s">
        <v>162</v>
      </c>
      <c r="EJ2" s="276" t="s">
        <v>118</v>
      </c>
      <c r="EK2" s="276" t="s">
        <v>128</v>
      </c>
      <c r="EL2" s="276" t="s">
        <v>161</v>
      </c>
      <c r="EM2" s="276" t="s">
        <v>162</v>
      </c>
      <c r="EN2" s="276" t="s">
        <v>120</v>
      </c>
      <c r="EO2" s="276"/>
      <c r="EP2" s="276" t="s">
        <v>163</v>
      </c>
      <c r="EQ2" s="276" t="s">
        <v>164</v>
      </c>
      <c r="ER2" s="276" t="s">
        <v>118</v>
      </c>
      <c r="ES2" s="276" t="s">
        <v>128</v>
      </c>
      <c r="ET2" s="276" t="s">
        <v>163</v>
      </c>
      <c r="EU2" s="276" t="s">
        <v>164</v>
      </c>
      <c r="EV2" s="276" t="s">
        <v>120</v>
      </c>
      <c r="EW2" s="276"/>
      <c r="EX2" s="276" t="s">
        <v>165</v>
      </c>
      <c r="EY2" s="276" t="s">
        <v>166</v>
      </c>
      <c r="EZ2" s="276" t="s">
        <v>118</v>
      </c>
      <c r="FA2" s="276" t="s">
        <v>119</v>
      </c>
      <c r="FB2" s="276" t="s">
        <v>165</v>
      </c>
      <c r="FC2" s="276" t="s">
        <v>166</v>
      </c>
      <c r="FD2" s="276" t="s">
        <v>120</v>
      </c>
      <c r="FE2" s="276" t="s">
        <v>119</v>
      </c>
      <c r="FF2" s="276" t="s">
        <v>167</v>
      </c>
      <c r="FG2" s="276" t="s">
        <v>168</v>
      </c>
      <c r="FH2" s="276" t="s">
        <v>118</v>
      </c>
      <c r="FI2" s="276" t="s">
        <v>119</v>
      </c>
      <c r="FJ2" s="276" t="s">
        <v>167</v>
      </c>
      <c r="FK2" s="276" t="s">
        <v>168</v>
      </c>
      <c r="FL2" s="276" t="s">
        <v>120</v>
      </c>
      <c r="FM2" s="276" t="s">
        <v>119</v>
      </c>
      <c r="FN2" s="276" t="s">
        <v>169</v>
      </c>
      <c r="FO2" s="276" t="s">
        <v>170</v>
      </c>
      <c r="FP2" s="276" t="s">
        <v>118</v>
      </c>
      <c r="FQ2" s="276" t="s">
        <v>128</v>
      </c>
      <c r="FR2" s="276" t="s">
        <v>169</v>
      </c>
      <c r="FS2" s="276" t="s">
        <v>170</v>
      </c>
      <c r="FT2" s="276" t="s">
        <v>120</v>
      </c>
      <c r="FU2" s="276"/>
      <c r="FV2" s="276" t="s">
        <v>171</v>
      </c>
      <c r="FW2" s="276" t="s">
        <v>172</v>
      </c>
      <c r="FX2" s="276" t="s">
        <v>118</v>
      </c>
      <c r="FY2" s="276" t="s">
        <v>128</v>
      </c>
      <c r="FZ2" s="276" t="s">
        <v>171</v>
      </c>
      <c r="GA2" s="276" t="s">
        <v>172</v>
      </c>
      <c r="GB2" s="276" t="s">
        <v>120</v>
      </c>
      <c r="GC2" s="276"/>
      <c r="GD2" s="276" t="s">
        <v>173</v>
      </c>
      <c r="GE2" s="276" t="s">
        <v>174</v>
      </c>
      <c r="GF2" s="276" t="s">
        <v>118</v>
      </c>
      <c r="GG2" s="276" t="s">
        <v>119</v>
      </c>
      <c r="GH2" s="276" t="s">
        <v>173</v>
      </c>
      <c r="GI2" s="276" t="s">
        <v>174</v>
      </c>
      <c r="GJ2" s="276" t="s">
        <v>120</v>
      </c>
      <c r="GK2" s="276" t="s">
        <v>119</v>
      </c>
      <c r="GL2" s="276" t="s">
        <v>175</v>
      </c>
      <c r="GM2" s="276" t="s">
        <v>176</v>
      </c>
      <c r="GN2" s="276" t="s">
        <v>118</v>
      </c>
      <c r="GO2" s="276" t="s">
        <v>119</v>
      </c>
      <c r="GP2" s="276" t="s">
        <v>175</v>
      </c>
      <c r="GQ2" s="276" t="s">
        <v>176</v>
      </c>
      <c r="GR2" s="276" t="s">
        <v>120</v>
      </c>
      <c r="GS2" s="276" t="s">
        <v>119</v>
      </c>
      <c r="GT2" s="276" t="s">
        <v>177</v>
      </c>
      <c r="GU2" s="276" t="s">
        <v>178</v>
      </c>
      <c r="GV2" s="276" t="s">
        <v>118</v>
      </c>
      <c r="GW2" s="276" t="s">
        <v>128</v>
      </c>
      <c r="GX2" s="276" t="s">
        <v>177</v>
      </c>
      <c r="GY2" s="276" t="s">
        <v>178</v>
      </c>
      <c r="GZ2" s="276" t="s">
        <v>120</v>
      </c>
      <c r="HA2" s="276"/>
      <c r="HB2" s="276" t="s">
        <v>179</v>
      </c>
      <c r="HC2" s="276" t="s">
        <v>180</v>
      </c>
      <c r="HD2" s="276" t="s">
        <v>118</v>
      </c>
      <c r="HE2" s="276" t="s">
        <v>128</v>
      </c>
      <c r="HF2" s="276" t="s">
        <v>179</v>
      </c>
      <c r="HG2" s="276" t="s">
        <v>180</v>
      </c>
      <c r="HH2" s="276" t="s">
        <v>120</v>
      </c>
      <c r="HI2" s="276"/>
      <c r="HJ2" s="276" t="s">
        <v>181</v>
      </c>
      <c r="HK2" s="276"/>
      <c r="HL2" s="276"/>
      <c r="HM2" s="276"/>
      <c r="HN2" s="276" t="s">
        <v>182</v>
      </c>
      <c r="HO2" s="276" t="s">
        <v>183</v>
      </c>
      <c r="HP2" s="276" t="s">
        <v>118</v>
      </c>
      <c r="HQ2" s="276" t="s">
        <v>119</v>
      </c>
      <c r="HR2" s="276" t="s">
        <v>184</v>
      </c>
      <c r="HS2" s="276" t="s">
        <v>185</v>
      </c>
      <c r="HT2" s="276" t="s">
        <v>118</v>
      </c>
      <c r="HU2" s="276" t="s">
        <v>128</v>
      </c>
      <c r="HV2" s="276" t="s">
        <v>186</v>
      </c>
      <c r="HW2" s="276" t="s">
        <v>187</v>
      </c>
      <c r="HX2" s="276" t="s">
        <v>118</v>
      </c>
      <c r="HY2" s="276" t="s">
        <v>128</v>
      </c>
      <c r="HZ2" s="276" t="s">
        <v>188</v>
      </c>
      <c r="IA2" s="276" t="s">
        <v>189</v>
      </c>
      <c r="IB2" s="276" t="s">
        <v>118</v>
      </c>
      <c r="IC2" s="276" t="s">
        <v>119</v>
      </c>
      <c r="ID2" s="276" t="s">
        <v>190</v>
      </c>
      <c r="IE2" s="276" t="s">
        <v>191</v>
      </c>
      <c r="IF2" s="276" t="s">
        <v>118</v>
      </c>
      <c r="IG2" s="276" t="s">
        <v>119</v>
      </c>
      <c r="IH2" s="276" t="s">
        <v>190</v>
      </c>
      <c r="II2" s="276" t="s">
        <v>191</v>
      </c>
      <c r="IJ2" s="276" t="s">
        <v>120</v>
      </c>
      <c r="IK2" s="276" t="s">
        <v>119</v>
      </c>
      <c r="IL2" s="276" t="s">
        <v>192</v>
      </c>
      <c r="IM2" s="276" t="s">
        <v>193</v>
      </c>
      <c r="IN2" s="276" t="s">
        <v>118</v>
      </c>
      <c r="IO2" s="276" t="s">
        <v>119</v>
      </c>
      <c r="IP2" s="276" t="s">
        <v>192</v>
      </c>
      <c r="IQ2" s="276" t="s">
        <v>193</v>
      </c>
      <c r="IR2" s="276" t="s">
        <v>120</v>
      </c>
      <c r="IS2" s="276" t="s">
        <v>119</v>
      </c>
      <c r="IT2" s="276" t="s">
        <v>194</v>
      </c>
      <c r="IU2" s="276" t="s">
        <v>195</v>
      </c>
      <c r="IV2" s="276" t="s">
        <v>118</v>
      </c>
      <c r="IW2" s="276" t="s">
        <v>128</v>
      </c>
      <c r="IX2" s="276" t="s">
        <v>194</v>
      </c>
      <c r="IY2" s="276" t="s">
        <v>195</v>
      </c>
      <c r="IZ2" s="276" t="s">
        <v>120</v>
      </c>
      <c r="JA2" s="276"/>
      <c r="JB2" s="276" t="s">
        <v>196</v>
      </c>
      <c r="JC2" s="276"/>
      <c r="JD2" s="276"/>
      <c r="JE2" s="276"/>
      <c r="JF2" s="276" t="s">
        <v>197</v>
      </c>
      <c r="JG2" s="276" t="s">
        <v>198</v>
      </c>
      <c r="JH2" s="276" t="s">
        <v>118</v>
      </c>
      <c r="JI2" s="276" t="s">
        <v>119</v>
      </c>
      <c r="JJ2" s="276" t="s">
        <v>199</v>
      </c>
      <c r="JK2" s="276" t="s">
        <v>200</v>
      </c>
      <c r="JL2" s="276" t="s">
        <v>118</v>
      </c>
      <c r="JM2" s="276" t="s">
        <v>119</v>
      </c>
      <c r="JN2" s="276" t="s">
        <v>201</v>
      </c>
      <c r="JO2" s="276" t="s">
        <v>202</v>
      </c>
      <c r="JP2" s="276" t="s">
        <v>118</v>
      </c>
      <c r="JQ2" s="276" t="s">
        <v>119</v>
      </c>
      <c r="JR2" s="276" t="s">
        <v>203</v>
      </c>
      <c r="JS2" s="276" t="s">
        <v>204</v>
      </c>
      <c r="JT2" s="276" t="s">
        <v>118</v>
      </c>
      <c r="JU2" s="276" t="s">
        <v>128</v>
      </c>
      <c r="JV2" s="276" t="s">
        <v>205</v>
      </c>
      <c r="JW2" s="276" t="s">
        <v>206</v>
      </c>
      <c r="JX2" s="276" t="s">
        <v>118</v>
      </c>
      <c r="JY2" s="276" t="s">
        <v>128</v>
      </c>
      <c r="JZ2" s="276" t="s">
        <v>207</v>
      </c>
      <c r="KA2" s="276" t="s">
        <v>148</v>
      </c>
      <c r="KB2" s="276" t="s">
        <v>118</v>
      </c>
      <c r="KC2" s="276" t="s">
        <v>119</v>
      </c>
      <c r="KD2" s="276" t="s">
        <v>208</v>
      </c>
      <c r="KE2" s="276" t="s">
        <v>174</v>
      </c>
      <c r="KF2" s="276" t="s">
        <v>118</v>
      </c>
      <c r="KG2" s="276" t="s">
        <v>119</v>
      </c>
      <c r="KH2" s="276" t="s">
        <v>209</v>
      </c>
      <c r="KI2" s="276" t="s">
        <v>210</v>
      </c>
      <c r="KJ2" s="276" t="s">
        <v>118</v>
      </c>
      <c r="KK2" s="276" t="s">
        <v>128</v>
      </c>
      <c r="KL2" s="276" t="s">
        <v>211</v>
      </c>
      <c r="KM2" s="276" t="s">
        <v>212</v>
      </c>
      <c r="KN2" s="276" t="s">
        <v>118</v>
      </c>
      <c r="KO2" s="276" t="s">
        <v>119</v>
      </c>
      <c r="KP2" s="276" t="s">
        <v>213</v>
      </c>
      <c r="KQ2" s="276" t="s">
        <v>214</v>
      </c>
      <c r="KR2" s="276" t="s">
        <v>118</v>
      </c>
      <c r="KS2" s="276" t="s">
        <v>119</v>
      </c>
      <c r="KT2" s="276" t="s">
        <v>215</v>
      </c>
      <c r="KU2" s="276" t="s">
        <v>216</v>
      </c>
      <c r="KV2" s="276" t="s">
        <v>118</v>
      </c>
      <c r="KW2" s="276" t="s">
        <v>128</v>
      </c>
      <c r="KX2" s="276" t="s">
        <v>217</v>
      </c>
      <c r="KY2" s="276" t="s">
        <v>180</v>
      </c>
      <c r="KZ2" s="276" t="s">
        <v>118</v>
      </c>
      <c r="LA2" s="276" t="s">
        <v>128</v>
      </c>
      <c r="LB2" s="276" t="s">
        <v>217</v>
      </c>
      <c r="LC2" s="276" t="s">
        <v>180</v>
      </c>
      <c r="LD2" s="276" t="s">
        <v>120</v>
      </c>
      <c r="LE2" s="276"/>
      <c r="LF2" s="276" t="s">
        <v>218</v>
      </c>
      <c r="LG2" s="276" t="s">
        <v>219</v>
      </c>
      <c r="LH2" s="276" t="s">
        <v>118</v>
      </c>
      <c r="LI2" s="276" t="s">
        <v>119</v>
      </c>
      <c r="LJ2" s="276" t="s">
        <v>218</v>
      </c>
      <c r="LK2" s="276" t="s">
        <v>219</v>
      </c>
      <c r="LL2" s="276" t="s">
        <v>120</v>
      </c>
      <c r="LM2" s="276" t="s">
        <v>119</v>
      </c>
      <c r="LN2" s="276" t="s">
        <v>220</v>
      </c>
      <c r="LO2" s="276" t="s">
        <v>221</v>
      </c>
      <c r="LP2" s="276" t="s">
        <v>118</v>
      </c>
      <c r="LQ2" s="276" t="s">
        <v>128</v>
      </c>
      <c r="LR2" s="276" t="s">
        <v>220</v>
      </c>
      <c r="LS2" s="276" t="s">
        <v>221</v>
      </c>
      <c r="LT2" s="276" t="s">
        <v>120</v>
      </c>
      <c r="LU2" s="276"/>
      <c r="LV2" s="276" t="s">
        <v>222</v>
      </c>
      <c r="LW2" s="276" t="s">
        <v>223</v>
      </c>
      <c r="LX2" s="276" t="s">
        <v>118</v>
      </c>
      <c r="LY2" s="276" t="s">
        <v>128</v>
      </c>
      <c r="LZ2" s="276" t="s">
        <v>222</v>
      </c>
      <c r="MA2" s="276" t="s">
        <v>223</v>
      </c>
      <c r="MB2" s="276" t="s">
        <v>120</v>
      </c>
      <c r="MC2" s="276" t="s">
        <v>128</v>
      </c>
      <c r="MD2" s="276" t="s">
        <v>224</v>
      </c>
      <c r="ME2" s="276" t="s">
        <v>225</v>
      </c>
      <c r="MF2" s="276" t="s">
        <v>118</v>
      </c>
      <c r="MG2" s="276" t="s">
        <v>119</v>
      </c>
      <c r="MH2" s="276" t="s">
        <v>224</v>
      </c>
      <c r="MI2" s="276" t="s">
        <v>225</v>
      </c>
      <c r="MJ2" s="276" t="s">
        <v>120</v>
      </c>
      <c r="MK2" s="276" t="s">
        <v>119</v>
      </c>
      <c r="ML2" s="276" t="s">
        <v>226</v>
      </c>
      <c r="MM2" s="276"/>
      <c r="MN2" s="276"/>
      <c r="MO2" s="276"/>
      <c r="MP2" s="276" t="s">
        <v>227</v>
      </c>
      <c r="MQ2" s="276" t="s">
        <v>228</v>
      </c>
      <c r="MR2" s="276" t="s">
        <v>118</v>
      </c>
      <c r="MS2" s="276" t="s">
        <v>119</v>
      </c>
      <c r="MT2" s="276" t="s">
        <v>229</v>
      </c>
      <c r="MU2" s="276" t="s">
        <v>230</v>
      </c>
      <c r="MV2" s="276" t="s">
        <v>118</v>
      </c>
      <c r="MW2" s="276" t="s">
        <v>128</v>
      </c>
      <c r="MX2" s="276" t="s">
        <v>231</v>
      </c>
      <c r="MY2" s="276" t="s">
        <v>232</v>
      </c>
      <c r="MZ2" s="276" t="s">
        <v>118</v>
      </c>
      <c r="NA2" s="276" t="s">
        <v>119</v>
      </c>
      <c r="NB2" s="276" t="s">
        <v>233</v>
      </c>
      <c r="NC2" s="276" t="s">
        <v>234</v>
      </c>
      <c r="ND2" s="276" t="s">
        <v>118</v>
      </c>
      <c r="NE2" s="276" t="s">
        <v>128</v>
      </c>
      <c r="NF2" s="276" t="s">
        <v>233</v>
      </c>
      <c r="NG2" s="276" t="s">
        <v>234</v>
      </c>
      <c r="NH2" s="276" t="s">
        <v>120</v>
      </c>
      <c r="NI2" s="276" t="s">
        <v>119</v>
      </c>
      <c r="NJ2" s="276" t="s">
        <v>235</v>
      </c>
      <c r="NK2" s="276"/>
      <c r="NL2" s="276"/>
      <c r="NM2" s="276"/>
      <c r="NN2" s="276" t="s">
        <v>236</v>
      </c>
      <c r="NO2" s="276" t="s">
        <v>237</v>
      </c>
      <c r="NP2" s="276" t="s">
        <v>118</v>
      </c>
      <c r="NQ2" s="276" t="s">
        <v>119</v>
      </c>
      <c r="NR2" s="276" t="s">
        <v>238</v>
      </c>
      <c r="NS2" s="276" t="s">
        <v>239</v>
      </c>
      <c r="NT2" s="276" t="s">
        <v>118</v>
      </c>
      <c r="NU2" s="276" t="s">
        <v>128</v>
      </c>
      <c r="NV2" s="276" t="s">
        <v>240</v>
      </c>
      <c r="NW2" s="276" t="s">
        <v>241</v>
      </c>
      <c r="NX2" s="276" t="s">
        <v>118</v>
      </c>
      <c r="NY2" s="276" t="s">
        <v>128</v>
      </c>
      <c r="NZ2" s="276" t="s">
        <v>242</v>
      </c>
      <c r="OA2" s="276" t="s">
        <v>243</v>
      </c>
      <c r="OB2" s="276" t="s">
        <v>118</v>
      </c>
      <c r="OC2" s="276" t="s">
        <v>128</v>
      </c>
      <c r="OD2" s="276" t="s">
        <v>244</v>
      </c>
      <c r="OE2" s="276" t="s">
        <v>245</v>
      </c>
      <c r="OF2" s="276" t="s">
        <v>118</v>
      </c>
      <c r="OG2" s="276" t="s">
        <v>128</v>
      </c>
      <c r="OH2" s="276" t="s">
        <v>244</v>
      </c>
      <c r="OI2" s="276" t="s">
        <v>245</v>
      </c>
      <c r="OJ2" s="276" t="s">
        <v>120</v>
      </c>
      <c r="OK2" s="276" t="s">
        <v>119</v>
      </c>
      <c r="OL2" s="276" t="s">
        <v>246</v>
      </c>
      <c r="OM2" s="276"/>
      <c r="ON2" s="276"/>
      <c r="OO2" s="276"/>
      <c r="OP2" s="276" t="s">
        <v>247</v>
      </c>
      <c r="OQ2" s="276" t="s">
        <v>248</v>
      </c>
      <c r="OR2" s="276" t="s">
        <v>118</v>
      </c>
      <c r="OS2" s="276" t="s">
        <v>119</v>
      </c>
      <c r="OT2" s="276" t="s">
        <v>249</v>
      </c>
      <c r="OU2" s="276" t="s">
        <v>250</v>
      </c>
      <c r="OV2" s="276" t="s">
        <v>118</v>
      </c>
      <c r="OW2" s="276" t="s">
        <v>119</v>
      </c>
      <c r="OX2" s="276" t="s">
        <v>251</v>
      </c>
      <c r="OY2" s="276" t="s">
        <v>252</v>
      </c>
      <c r="OZ2" s="276" t="s">
        <v>118</v>
      </c>
      <c r="PA2" s="276" t="s">
        <v>128</v>
      </c>
      <c r="PB2" s="276" t="s">
        <v>253</v>
      </c>
      <c r="PC2" s="276" t="s">
        <v>254</v>
      </c>
      <c r="PD2" s="276" t="s">
        <v>118</v>
      </c>
      <c r="PE2" s="276" t="s">
        <v>128</v>
      </c>
      <c r="PF2" s="276" t="s">
        <v>255</v>
      </c>
      <c r="PG2" s="276" t="s">
        <v>256</v>
      </c>
      <c r="PH2" s="276" t="s">
        <v>118</v>
      </c>
      <c r="PI2" s="276" t="s">
        <v>128</v>
      </c>
      <c r="PJ2" s="276" t="s">
        <v>257</v>
      </c>
      <c r="PK2" s="276" t="s">
        <v>258</v>
      </c>
      <c r="PL2" s="276" t="s">
        <v>118</v>
      </c>
      <c r="PM2" s="276" t="s">
        <v>119</v>
      </c>
      <c r="PN2" s="276" t="s">
        <v>259</v>
      </c>
      <c r="PO2" s="276" t="s">
        <v>260</v>
      </c>
      <c r="PP2" s="276" t="s">
        <v>118</v>
      </c>
      <c r="PQ2" s="276" t="s">
        <v>128</v>
      </c>
      <c r="PR2" s="276" t="s">
        <v>261</v>
      </c>
      <c r="PS2" s="276" t="s">
        <v>262</v>
      </c>
      <c r="PT2" s="276" t="s">
        <v>118</v>
      </c>
      <c r="PU2" s="276" t="s">
        <v>128</v>
      </c>
      <c r="PV2" s="276" t="s">
        <v>263</v>
      </c>
      <c r="PW2" s="276" t="s">
        <v>264</v>
      </c>
      <c r="PX2" s="276" t="s">
        <v>118</v>
      </c>
      <c r="PY2" s="276" t="s">
        <v>128</v>
      </c>
      <c r="PZ2" s="276" t="s">
        <v>265</v>
      </c>
      <c r="QA2" s="276" t="s">
        <v>266</v>
      </c>
      <c r="QB2" s="276" t="s">
        <v>118</v>
      </c>
      <c r="QC2" s="276" t="s">
        <v>128</v>
      </c>
      <c r="QD2" s="276" t="s">
        <v>267</v>
      </c>
      <c r="QE2" s="276" t="s">
        <v>268</v>
      </c>
      <c r="QF2" s="276" t="s">
        <v>118</v>
      </c>
      <c r="QG2" s="276" t="s">
        <v>128</v>
      </c>
      <c r="QH2" s="276" t="s">
        <v>269</v>
      </c>
      <c r="QI2" s="276" t="s">
        <v>270</v>
      </c>
      <c r="QJ2" s="276" t="s">
        <v>118</v>
      </c>
      <c r="QK2" s="276" t="s">
        <v>119</v>
      </c>
      <c r="QL2" s="276" t="s">
        <v>271</v>
      </c>
      <c r="QM2" s="276" t="s">
        <v>272</v>
      </c>
      <c r="QN2" s="276" t="s">
        <v>118</v>
      </c>
      <c r="QO2" s="276" t="s">
        <v>128</v>
      </c>
      <c r="QP2" s="276" t="s">
        <v>273</v>
      </c>
      <c r="QQ2" s="276" t="s">
        <v>274</v>
      </c>
      <c r="QR2" s="276" t="s">
        <v>118</v>
      </c>
      <c r="QS2" s="276" t="s">
        <v>128</v>
      </c>
      <c r="QT2" s="276" t="s">
        <v>275</v>
      </c>
      <c r="QU2" s="276" t="s">
        <v>276</v>
      </c>
      <c r="QV2" s="276" t="s">
        <v>118</v>
      </c>
      <c r="QW2" s="276" t="s">
        <v>128</v>
      </c>
      <c r="QX2" s="276" t="s">
        <v>275</v>
      </c>
      <c r="QY2" s="276" t="s">
        <v>276</v>
      </c>
      <c r="QZ2" s="276" t="s">
        <v>120</v>
      </c>
      <c r="RA2" s="276" t="s">
        <v>119</v>
      </c>
      <c r="RB2" s="276" t="s">
        <v>277</v>
      </c>
      <c r="RC2" s="276" t="s">
        <v>278</v>
      </c>
      <c r="RD2" s="276" t="s">
        <v>118</v>
      </c>
      <c r="RE2" s="276" t="s">
        <v>128</v>
      </c>
      <c r="RF2" s="276" t="s">
        <v>277</v>
      </c>
      <c r="RG2" s="276" t="s">
        <v>278</v>
      </c>
      <c r="RH2" s="276" t="s">
        <v>120</v>
      </c>
      <c r="RI2" s="276"/>
      <c r="RJ2" s="276" t="s">
        <v>279</v>
      </c>
      <c r="RK2" s="276"/>
      <c r="RL2" s="276"/>
      <c r="RM2" s="276"/>
      <c r="RN2" s="276" t="s">
        <v>280</v>
      </c>
      <c r="RO2" s="276" t="s">
        <v>281</v>
      </c>
      <c r="RP2" s="276" t="s">
        <v>118</v>
      </c>
      <c r="RQ2" s="276" t="s">
        <v>119</v>
      </c>
      <c r="RR2" s="276" t="s">
        <v>282</v>
      </c>
      <c r="RS2" s="276" t="s">
        <v>154</v>
      </c>
      <c r="RT2" s="276" t="s">
        <v>118</v>
      </c>
      <c r="RU2" s="276" t="s">
        <v>119</v>
      </c>
      <c r="RV2" s="276" t="s">
        <v>283</v>
      </c>
      <c r="RW2" s="276" t="s">
        <v>284</v>
      </c>
      <c r="RX2" s="276" t="s">
        <v>118</v>
      </c>
      <c r="RY2" s="276" t="s">
        <v>128</v>
      </c>
      <c r="RZ2" s="276" t="s">
        <v>285</v>
      </c>
      <c r="SA2" s="276" t="s">
        <v>286</v>
      </c>
      <c r="SB2" s="276" t="s">
        <v>118</v>
      </c>
      <c r="SC2" s="276" t="s">
        <v>128</v>
      </c>
      <c r="SD2" s="276" t="s">
        <v>287</v>
      </c>
      <c r="SE2" s="276" t="s">
        <v>288</v>
      </c>
      <c r="SF2" s="276" t="s">
        <v>118</v>
      </c>
      <c r="SG2" s="276" t="s">
        <v>128</v>
      </c>
      <c r="SH2" s="276" t="s">
        <v>287</v>
      </c>
      <c r="SI2" s="276" t="s">
        <v>288</v>
      </c>
      <c r="SJ2" s="276" t="s">
        <v>120</v>
      </c>
      <c r="SK2" s="276" t="s">
        <v>119</v>
      </c>
      <c r="SL2" s="276" t="s">
        <v>289</v>
      </c>
      <c r="SM2" s="276" t="s">
        <v>290</v>
      </c>
      <c r="SN2" s="276" t="s">
        <v>118</v>
      </c>
      <c r="SO2" s="276" t="s">
        <v>128</v>
      </c>
      <c r="SP2" s="276" t="s">
        <v>289</v>
      </c>
      <c r="SQ2" s="276" t="s">
        <v>290</v>
      </c>
      <c r="SR2" s="276" t="s">
        <v>120</v>
      </c>
      <c r="SS2" s="276"/>
      <c r="ST2" s="276" t="s">
        <v>291</v>
      </c>
      <c r="SU2" s="276" t="s">
        <v>292</v>
      </c>
      <c r="SV2" s="276" t="s">
        <v>118</v>
      </c>
      <c r="SW2" s="276" t="s">
        <v>128</v>
      </c>
      <c r="SX2" s="276" t="s">
        <v>291</v>
      </c>
      <c r="SY2" s="276" t="s">
        <v>292</v>
      </c>
      <c r="SZ2" s="276" t="s">
        <v>120</v>
      </c>
      <c r="TA2" s="276"/>
      <c r="TB2" s="276" t="s">
        <v>293</v>
      </c>
      <c r="TC2" s="276"/>
      <c r="TD2" s="276"/>
      <c r="TE2" s="276"/>
      <c r="TF2" s="276" t="s">
        <v>294</v>
      </c>
      <c r="TG2" s="276" t="s">
        <v>295</v>
      </c>
      <c r="TH2" s="276" t="s">
        <v>118</v>
      </c>
      <c r="TI2" s="276" t="s">
        <v>128</v>
      </c>
      <c r="TJ2" s="276" t="s">
        <v>296</v>
      </c>
      <c r="TK2" s="276" t="s">
        <v>297</v>
      </c>
      <c r="TL2" s="276" t="s">
        <v>118</v>
      </c>
      <c r="TM2" s="276" t="s">
        <v>128</v>
      </c>
      <c r="TN2" s="276" t="s">
        <v>298</v>
      </c>
      <c r="TO2" s="276" t="s">
        <v>299</v>
      </c>
      <c r="TP2" s="276" t="s">
        <v>118</v>
      </c>
      <c r="TQ2" s="276" t="s">
        <v>128</v>
      </c>
      <c r="TR2" s="276" t="s">
        <v>300</v>
      </c>
      <c r="TS2" s="276" t="s">
        <v>301</v>
      </c>
      <c r="TT2" s="276" t="s">
        <v>118</v>
      </c>
      <c r="TU2" s="276" t="s">
        <v>128</v>
      </c>
      <c r="TV2" s="276" t="s">
        <v>302</v>
      </c>
      <c r="TW2" s="276" t="s">
        <v>303</v>
      </c>
      <c r="TX2" s="276" t="s">
        <v>118</v>
      </c>
      <c r="TY2" s="276" t="s">
        <v>128</v>
      </c>
      <c r="TZ2" s="276" t="s">
        <v>304</v>
      </c>
      <c r="UA2" s="276" t="s">
        <v>305</v>
      </c>
      <c r="UB2" s="276" t="s">
        <v>118</v>
      </c>
      <c r="UC2" s="276" t="s">
        <v>128</v>
      </c>
      <c r="UD2" s="276" t="s">
        <v>306</v>
      </c>
      <c r="UE2" s="276" t="s">
        <v>307</v>
      </c>
      <c r="UF2" s="276" t="s">
        <v>118</v>
      </c>
      <c r="UG2" s="276" t="s">
        <v>128</v>
      </c>
      <c r="UH2" s="276" t="s">
        <v>308</v>
      </c>
      <c r="UI2" s="276" t="s">
        <v>309</v>
      </c>
      <c r="UJ2" s="276" t="s">
        <v>118</v>
      </c>
      <c r="UK2" s="276" t="s">
        <v>128</v>
      </c>
      <c r="UL2" s="276" t="s">
        <v>310</v>
      </c>
      <c r="UM2" s="276" t="s">
        <v>311</v>
      </c>
      <c r="UN2" s="276" t="s">
        <v>118</v>
      </c>
      <c r="UO2" s="276" t="s">
        <v>128</v>
      </c>
      <c r="UP2" s="276" t="s">
        <v>312</v>
      </c>
      <c r="UQ2" s="276" t="s">
        <v>313</v>
      </c>
      <c r="UR2" s="276" t="s">
        <v>118</v>
      </c>
      <c r="US2" s="276" t="s">
        <v>128</v>
      </c>
      <c r="UT2" s="276" t="s">
        <v>312</v>
      </c>
      <c r="UU2" s="276" t="s">
        <v>313</v>
      </c>
      <c r="UV2" s="276" t="s">
        <v>120</v>
      </c>
      <c r="UW2" s="276"/>
      <c r="UX2" s="276" t="s">
        <v>314</v>
      </c>
      <c r="UY2" s="276" t="s">
        <v>315</v>
      </c>
      <c r="UZ2" s="276" t="s">
        <v>118</v>
      </c>
      <c r="VA2" s="276" t="s">
        <v>128</v>
      </c>
      <c r="VB2" s="276" t="s">
        <v>314</v>
      </c>
      <c r="VC2" s="276" t="s">
        <v>315</v>
      </c>
      <c r="VD2" s="276" t="s">
        <v>120</v>
      </c>
      <c r="VE2" s="276"/>
      <c r="VF2" s="276" t="s">
        <v>316</v>
      </c>
      <c r="VG2" s="276"/>
      <c r="VH2" s="276"/>
      <c r="VI2" s="276"/>
      <c r="VJ2" s="276" t="s">
        <v>317</v>
      </c>
      <c r="VK2" s="276" t="s">
        <v>318</v>
      </c>
      <c r="VL2" s="276" t="s">
        <v>118</v>
      </c>
      <c r="VM2" s="276" t="s">
        <v>128</v>
      </c>
      <c r="VN2" s="276" t="s">
        <v>319</v>
      </c>
      <c r="VO2" s="276" t="s">
        <v>320</v>
      </c>
      <c r="VP2" s="276" t="s">
        <v>118</v>
      </c>
      <c r="VQ2" s="276" t="s">
        <v>128</v>
      </c>
      <c r="VR2" s="276" t="s">
        <v>321</v>
      </c>
      <c r="VS2" s="276" t="s">
        <v>322</v>
      </c>
      <c r="VT2" s="276" t="s">
        <v>118</v>
      </c>
      <c r="VU2" s="276" t="s">
        <v>128</v>
      </c>
      <c r="VV2" s="276" t="s">
        <v>323</v>
      </c>
      <c r="VW2" s="276" t="s">
        <v>324</v>
      </c>
      <c r="VX2" s="276" t="s">
        <v>118</v>
      </c>
      <c r="VY2" s="276" t="s">
        <v>128</v>
      </c>
      <c r="VZ2" s="276" t="s">
        <v>325</v>
      </c>
      <c r="WA2" s="276" t="s">
        <v>326</v>
      </c>
      <c r="WB2" s="276" t="s">
        <v>118</v>
      </c>
      <c r="WC2" s="276" t="s">
        <v>128</v>
      </c>
      <c r="WD2" s="276" t="s">
        <v>327</v>
      </c>
      <c r="WE2" s="276" t="s">
        <v>328</v>
      </c>
      <c r="WF2" s="276" t="s">
        <v>118</v>
      </c>
      <c r="WG2" s="276" t="s">
        <v>128</v>
      </c>
      <c r="WH2" s="276" t="s">
        <v>329</v>
      </c>
      <c r="WI2" s="276" t="s">
        <v>330</v>
      </c>
      <c r="WJ2" s="276" t="s">
        <v>118</v>
      </c>
      <c r="WK2" s="276" t="s">
        <v>128</v>
      </c>
      <c r="WL2" s="276" t="s">
        <v>331</v>
      </c>
      <c r="WM2" s="276" t="s">
        <v>332</v>
      </c>
      <c r="WN2" s="276" t="s">
        <v>118</v>
      </c>
      <c r="WO2" s="276" t="s">
        <v>128</v>
      </c>
      <c r="WP2" s="276" t="s">
        <v>333</v>
      </c>
      <c r="WQ2" s="276"/>
      <c r="WR2" s="276"/>
      <c r="WS2" s="276"/>
      <c r="WT2" s="276" t="s">
        <v>334</v>
      </c>
      <c r="WU2" s="276" t="s">
        <v>335</v>
      </c>
      <c r="WV2" s="276" t="s">
        <v>118</v>
      </c>
      <c r="WW2" s="276" t="s">
        <v>128</v>
      </c>
      <c r="WX2" s="276" t="s">
        <v>336</v>
      </c>
      <c r="WY2" s="276" t="s">
        <v>337</v>
      </c>
      <c r="WZ2" s="276" t="s">
        <v>118</v>
      </c>
      <c r="XA2" s="276" t="s">
        <v>128</v>
      </c>
      <c r="XB2" s="276" t="s">
        <v>338</v>
      </c>
      <c r="XC2" s="276" t="s">
        <v>339</v>
      </c>
      <c r="XD2" s="276" t="s">
        <v>118</v>
      </c>
      <c r="XE2" s="276" t="s">
        <v>128</v>
      </c>
      <c r="XF2" s="276" t="s">
        <v>340</v>
      </c>
      <c r="XG2" s="276" t="s">
        <v>341</v>
      </c>
      <c r="XH2" s="276" t="s">
        <v>118</v>
      </c>
      <c r="XI2" s="276" t="s">
        <v>128</v>
      </c>
      <c r="XJ2" s="276" t="s">
        <v>342</v>
      </c>
      <c r="XK2" s="276" t="s">
        <v>343</v>
      </c>
      <c r="XL2" s="276" t="s">
        <v>118</v>
      </c>
      <c r="XM2" s="276" t="s">
        <v>128</v>
      </c>
      <c r="XN2" s="276" t="s">
        <v>344</v>
      </c>
      <c r="XO2" s="276" t="s">
        <v>345</v>
      </c>
      <c r="XP2" s="276" t="s">
        <v>118</v>
      </c>
      <c r="XQ2" s="276" t="s">
        <v>128</v>
      </c>
      <c r="XR2" s="276" t="s">
        <v>346</v>
      </c>
      <c r="XS2" s="276" t="s">
        <v>347</v>
      </c>
      <c r="XT2" s="276" t="s">
        <v>118</v>
      </c>
      <c r="XU2" s="276" t="s">
        <v>128</v>
      </c>
      <c r="XV2" s="276" t="s">
        <v>348</v>
      </c>
      <c r="XW2" s="276" t="s">
        <v>349</v>
      </c>
      <c r="XX2" s="276" t="s">
        <v>118</v>
      </c>
      <c r="XY2" s="276" t="s">
        <v>128</v>
      </c>
      <c r="XZ2" s="276" t="s">
        <v>350</v>
      </c>
      <c r="YA2" s="276" t="s">
        <v>351</v>
      </c>
      <c r="YB2" s="276" t="s">
        <v>118</v>
      </c>
      <c r="YC2" s="276" t="s">
        <v>128</v>
      </c>
      <c r="YD2" s="276" t="s">
        <v>352</v>
      </c>
      <c r="YE2" s="276" t="s">
        <v>353</v>
      </c>
      <c r="YF2" s="276" t="s">
        <v>118</v>
      </c>
      <c r="YG2" s="276" t="s">
        <v>128</v>
      </c>
      <c r="YH2" s="276" t="s">
        <v>354</v>
      </c>
      <c r="YI2" s="276" t="s">
        <v>355</v>
      </c>
      <c r="YJ2" s="276" t="s">
        <v>118</v>
      </c>
      <c r="YK2" s="276" t="s">
        <v>128</v>
      </c>
      <c r="YL2" s="276" t="s">
        <v>356</v>
      </c>
      <c r="YM2" s="276" t="s">
        <v>357</v>
      </c>
      <c r="YN2" s="276" t="s">
        <v>118</v>
      </c>
      <c r="YO2" s="276" t="s">
        <v>128</v>
      </c>
      <c r="YP2" s="276" t="s">
        <v>358</v>
      </c>
      <c r="YQ2" s="276" t="s">
        <v>359</v>
      </c>
      <c r="YR2" s="276" t="s">
        <v>118</v>
      </c>
      <c r="YS2" s="276" t="s">
        <v>128</v>
      </c>
      <c r="YT2" s="276" t="s">
        <v>360</v>
      </c>
      <c r="YU2" s="276" t="s">
        <v>361</v>
      </c>
      <c r="YV2" s="276" t="s">
        <v>118</v>
      </c>
      <c r="YW2" s="276" t="s">
        <v>128</v>
      </c>
      <c r="YX2" s="276" t="s">
        <v>362</v>
      </c>
      <c r="YY2" s="276" t="s">
        <v>363</v>
      </c>
      <c r="YZ2" s="276" t="s">
        <v>118</v>
      </c>
      <c r="ZA2" s="276" t="s">
        <v>128</v>
      </c>
      <c r="ZB2" s="276" t="s">
        <v>364</v>
      </c>
      <c r="ZC2" s="276" t="s">
        <v>365</v>
      </c>
      <c r="ZD2" s="276" t="s">
        <v>118</v>
      </c>
      <c r="ZE2" s="276" t="s">
        <v>128</v>
      </c>
      <c r="ZF2" s="276" t="s">
        <v>364</v>
      </c>
      <c r="ZG2" s="276" t="s">
        <v>365</v>
      </c>
      <c r="ZH2" s="276" t="s">
        <v>120</v>
      </c>
      <c r="ZI2" s="276"/>
      <c r="ZJ2" s="276" t="s">
        <v>366</v>
      </c>
      <c r="ZK2" s="276"/>
      <c r="ZL2" s="276"/>
      <c r="ZM2" s="276"/>
      <c r="ZN2" s="276" t="s">
        <v>367</v>
      </c>
      <c r="ZO2" s="276" t="s">
        <v>367</v>
      </c>
      <c r="ZP2" s="276" t="s">
        <v>118</v>
      </c>
      <c r="ZQ2" s="276" t="s">
        <v>119</v>
      </c>
      <c r="ZR2" s="276" t="s">
        <v>368</v>
      </c>
      <c r="ZS2" s="276" t="s">
        <v>368</v>
      </c>
      <c r="ZT2" s="276" t="s">
        <v>118</v>
      </c>
      <c r="ZU2" s="276" t="s">
        <v>119</v>
      </c>
      <c r="ZV2" s="276" t="s">
        <v>369</v>
      </c>
      <c r="ZW2" s="276" t="s">
        <v>369</v>
      </c>
      <c r="ZX2" s="276" t="s">
        <v>118</v>
      </c>
      <c r="ZY2" s="276" t="s">
        <v>128</v>
      </c>
      <c r="ZZ2" s="276" t="s">
        <v>370</v>
      </c>
      <c r="AAA2" s="276" t="s">
        <v>370</v>
      </c>
      <c r="AAB2" s="276" t="s">
        <v>118</v>
      </c>
      <c r="AAC2" s="276" t="s">
        <v>128</v>
      </c>
      <c r="AAD2" s="276" t="s">
        <v>370</v>
      </c>
      <c r="AAE2" s="276" t="s">
        <v>370</v>
      </c>
      <c r="AAF2" s="276" t="s">
        <v>120</v>
      </c>
      <c r="AAG2" s="276" t="s">
        <v>119</v>
      </c>
      <c r="AAH2" s="276" t="s">
        <v>371</v>
      </c>
      <c r="AAI2" s="276"/>
      <c r="AAJ2" s="276"/>
      <c r="AAK2" s="280"/>
      <c r="AAL2" s="280" t="s">
        <v>372</v>
      </c>
      <c r="AAM2" s="280" t="s">
        <v>372</v>
      </c>
      <c r="AAN2" s="280" t="s">
        <v>118</v>
      </c>
      <c r="AAO2" s="280" t="s">
        <v>128</v>
      </c>
      <c r="AAP2" s="280" t="s">
        <v>373</v>
      </c>
      <c r="AAQ2" s="280" t="s">
        <v>373</v>
      </c>
      <c r="AAR2" s="280" t="s">
        <v>118</v>
      </c>
      <c r="AAS2" s="280" t="s">
        <v>128</v>
      </c>
      <c r="AAT2" s="280" t="s">
        <v>374</v>
      </c>
      <c r="AAU2" s="280" t="s">
        <v>374</v>
      </c>
      <c r="AAV2" s="280" t="s">
        <v>118</v>
      </c>
      <c r="AAW2" s="280" t="s">
        <v>128</v>
      </c>
      <c r="AAX2" s="280" t="s">
        <v>374</v>
      </c>
      <c r="AAY2" s="280" t="s">
        <v>374</v>
      </c>
      <c r="AAZ2" s="280" t="s">
        <v>120</v>
      </c>
      <c r="ABA2" s="280"/>
      <c r="ABB2" s="280" t="s">
        <v>375</v>
      </c>
      <c r="ABC2" s="280" t="s">
        <v>375</v>
      </c>
      <c r="ABD2" s="280" t="s">
        <v>118</v>
      </c>
      <c r="ABE2" s="280" t="s">
        <v>128</v>
      </c>
      <c r="ABF2" s="280" t="s">
        <v>375</v>
      </c>
      <c r="ABG2" s="280" t="s">
        <v>375</v>
      </c>
      <c r="ABH2" s="280" t="s">
        <v>120</v>
      </c>
      <c r="ABI2" s="280"/>
      <c r="ABJ2" s="280" t="s">
        <v>376</v>
      </c>
      <c r="ABK2" s="280" t="s">
        <v>376</v>
      </c>
      <c r="ABL2" s="280" t="s">
        <v>118</v>
      </c>
      <c r="ABM2" s="280" t="s">
        <v>128</v>
      </c>
      <c r="ABN2" s="280" t="s">
        <v>376</v>
      </c>
      <c r="ABO2" s="280" t="s">
        <v>376</v>
      </c>
      <c r="ABP2" s="280" t="s">
        <v>120</v>
      </c>
      <c r="ABQ2" s="280"/>
      <c r="ABR2" s="280" t="s">
        <v>377</v>
      </c>
      <c r="ABS2" s="280" t="s">
        <v>377</v>
      </c>
      <c r="ABT2" s="280" t="s">
        <v>118</v>
      </c>
      <c r="ABU2" s="280" t="s">
        <v>119</v>
      </c>
      <c r="ABV2" s="280" t="s">
        <v>377</v>
      </c>
      <c r="ABW2" s="280" t="s">
        <v>377</v>
      </c>
      <c r="ABX2" s="280" t="s">
        <v>120</v>
      </c>
      <c r="ABY2" s="280" t="s">
        <v>119</v>
      </c>
      <c r="ABZ2" s="280" t="s">
        <v>378</v>
      </c>
      <c r="ACA2" s="280" t="s">
        <v>378</v>
      </c>
      <c r="ACB2" s="280" t="s">
        <v>118</v>
      </c>
      <c r="ACC2" s="280" t="s">
        <v>128</v>
      </c>
      <c r="ACD2" s="280" t="s">
        <v>378</v>
      </c>
      <c r="ACE2" s="280" t="s">
        <v>378</v>
      </c>
      <c r="ACF2" s="280" t="s">
        <v>120</v>
      </c>
      <c r="ACG2" s="280"/>
      <c r="ACH2" s="280" t="s">
        <v>379</v>
      </c>
      <c r="ACI2" s="280" t="s">
        <v>379</v>
      </c>
      <c r="ACJ2" s="280" t="s">
        <v>118</v>
      </c>
      <c r="ACK2" s="280" t="s">
        <v>119</v>
      </c>
      <c r="ACL2" s="280" t="s">
        <v>379</v>
      </c>
      <c r="ACM2" s="280" t="s">
        <v>379</v>
      </c>
      <c r="ACN2" s="280" t="s">
        <v>120</v>
      </c>
      <c r="ACO2" s="280" t="s">
        <v>119</v>
      </c>
      <c r="ACP2" s="280" t="s">
        <v>380</v>
      </c>
      <c r="ACQ2" s="280"/>
      <c r="ACR2" s="280"/>
      <c r="ACS2" s="280"/>
      <c r="ACT2" s="280" t="s">
        <v>381</v>
      </c>
      <c r="ACU2" s="280" t="s">
        <v>381</v>
      </c>
      <c r="ACV2" s="280" t="s">
        <v>118</v>
      </c>
      <c r="ACW2" s="280" t="s">
        <v>119</v>
      </c>
      <c r="ACX2" s="280" t="s">
        <v>382</v>
      </c>
      <c r="ACY2" s="280" t="s">
        <v>382</v>
      </c>
      <c r="ACZ2" s="280" t="s">
        <v>118</v>
      </c>
      <c r="ADA2" s="280" t="s">
        <v>128</v>
      </c>
      <c r="ADB2" s="280" t="s">
        <v>383</v>
      </c>
      <c r="ADC2" s="280" t="s">
        <v>383</v>
      </c>
      <c r="ADD2" s="280" t="s">
        <v>118</v>
      </c>
      <c r="ADE2" s="280" t="s">
        <v>128</v>
      </c>
      <c r="ADF2" s="280" t="s">
        <v>383</v>
      </c>
      <c r="ADG2" s="280" t="s">
        <v>383</v>
      </c>
      <c r="ADH2" s="280" t="s">
        <v>120</v>
      </c>
      <c r="ADI2" s="280" t="s">
        <v>119</v>
      </c>
      <c r="ADJ2" s="280" t="s">
        <v>384</v>
      </c>
      <c r="ADK2" s="280"/>
      <c r="ADL2" s="280"/>
      <c r="ADM2" s="280"/>
      <c r="ADN2" s="280" t="s">
        <v>385</v>
      </c>
      <c r="ADO2" s="280" t="s">
        <v>385</v>
      </c>
      <c r="ADP2" s="280" t="s">
        <v>118</v>
      </c>
      <c r="ADQ2" s="280" t="s">
        <v>128</v>
      </c>
      <c r="ADR2" s="280" t="s">
        <v>386</v>
      </c>
      <c r="ADS2" s="280" t="s">
        <v>386</v>
      </c>
      <c r="ADT2" s="280" t="s">
        <v>118</v>
      </c>
      <c r="ADU2" s="280" t="s">
        <v>128</v>
      </c>
      <c r="ADV2" s="280" t="s">
        <v>387</v>
      </c>
      <c r="ADW2" s="280" t="s">
        <v>387</v>
      </c>
      <c r="ADX2" s="280" t="s">
        <v>118</v>
      </c>
      <c r="ADY2" s="280" t="s">
        <v>128</v>
      </c>
      <c r="ADZ2" s="280" t="s">
        <v>388</v>
      </c>
      <c r="AEA2" s="280" t="s">
        <v>388</v>
      </c>
      <c r="AEB2" s="280" t="s">
        <v>118</v>
      </c>
      <c r="AEC2" s="280" t="s">
        <v>128</v>
      </c>
      <c r="AED2" s="280" t="s">
        <v>388</v>
      </c>
      <c r="AEE2" s="280" t="s">
        <v>388</v>
      </c>
      <c r="AEF2" s="280" t="s">
        <v>120</v>
      </c>
      <c r="AEG2" s="280"/>
      <c r="AEH2" s="280" t="s">
        <v>389</v>
      </c>
      <c r="AEI2" s="280" t="s">
        <v>389</v>
      </c>
      <c r="AEJ2" s="280" t="s">
        <v>118</v>
      </c>
      <c r="AEK2" s="280" t="s">
        <v>128</v>
      </c>
      <c r="AEL2" s="280" t="s">
        <v>389</v>
      </c>
      <c r="AEM2" s="280" t="s">
        <v>389</v>
      </c>
      <c r="AEN2" s="280" t="s">
        <v>120</v>
      </c>
      <c r="AEO2" s="280"/>
      <c r="AEP2" s="280" t="s">
        <v>390</v>
      </c>
      <c r="AEQ2" s="280" t="s">
        <v>390</v>
      </c>
      <c r="AER2" s="280" t="s">
        <v>118</v>
      </c>
      <c r="AES2" s="280" t="s">
        <v>128</v>
      </c>
      <c r="AET2" s="280" t="s">
        <v>390</v>
      </c>
      <c r="AEU2" s="280" t="s">
        <v>390</v>
      </c>
      <c r="AEV2" s="280" t="s">
        <v>120</v>
      </c>
      <c r="AEW2" s="280"/>
      <c r="AEX2" s="280" t="s">
        <v>391</v>
      </c>
      <c r="AEY2" s="280"/>
      <c r="AEZ2" s="280"/>
      <c r="AFA2" s="280"/>
      <c r="AFB2" s="280" t="s">
        <v>392</v>
      </c>
      <c r="AFC2" s="280" t="s">
        <v>392</v>
      </c>
      <c r="AFD2" s="280" t="s">
        <v>118</v>
      </c>
      <c r="AFE2" s="280" t="s">
        <v>128</v>
      </c>
      <c r="AFF2" s="280" t="s">
        <v>393</v>
      </c>
      <c r="AFG2" s="280" t="s">
        <v>393</v>
      </c>
      <c r="AFH2" s="280" t="s">
        <v>118</v>
      </c>
      <c r="AFI2" s="280" t="s">
        <v>128</v>
      </c>
      <c r="AFJ2" s="280" t="s">
        <v>394</v>
      </c>
      <c r="AFK2" s="280" t="s">
        <v>394</v>
      </c>
      <c r="AFL2" s="280" t="s">
        <v>118</v>
      </c>
      <c r="AFM2" s="280" t="s">
        <v>128</v>
      </c>
      <c r="AFN2" s="280" t="s">
        <v>395</v>
      </c>
      <c r="AFO2" s="280" t="s">
        <v>395</v>
      </c>
      <c r="AFP2" s="280" t="s">
        <v>118</v>
      </c>
      <c r="AFQ2" s="280" t="s">
        <v>128</v>
      </c>
      <c r="AFR2" s="280" t="s">
        <v>396</v>
      </c>
      <c r="AFS2" s="280" t="s">
        <v>396</v>
      </c>
      <c r="AFT2" s="280" t="s">
        <v>118</v>
      </c>
      <c r="AFU2" s="280" t="s">
        <v>128</v>
      </c>
      <c r="AFV2" s="280" t="s">
        <v>397</v>
      </c>
      <c r="AFW2" s="280" t="s">
        <v>397</v>
      </c>
      <c r="AFX2" s="280" t="s">
        <v>118</v>
      </c>
      <c r="AFY2" s="280" t="s">
        <v>128</v>
      </c>
      <c r="AFZ2" s="280" t="s">
        <v>397</v>
      </c>
      <c r="AGA2" s="280" t="s">
        <v>397</v>
      </c>
      <c r="AGB2" s="280" t="s">
        <v>120</v>
      </c>
      <c r="AGC2" s="280" t="s">
        <v>128</v>
      </c>
      <c r="AGD2" s="280" t="s">
        <v>398</v>
      </c>
      <c r="AGE2" s="280" t="s">
        <v>398</v>
      </c>
      <c r="AGF2" s="280" t="s">
        <v>118</v>
      </c>
      <c r="AGG2" s="280" t="s">
        <v>128</v>
      </c>
      <c r="AGH2" s="280" t="s">
        <v>399</v>
      </c>
      <c r="AGI2" s="280" t="s">
        <v>399</v>
      </c>
      <c r="AGJ2" s="280" t="s">
        <v>118</v>
      </c>
      <c r="AGK2" s="280" t="s">
        <v>128</v>
      </c>
      <c r="AGL2" s="280" t="s">
        <v>399</v>
      </c>
      <c r="AGM2" s="280" t="s">
        <v>399</v>
      </c>
      <c r="AGN2" s="280" t="s">
        <v>120</v>
      </c>
      <c r="AGO2" s="280"/>
      <c r="AGP2" s="280" t="s">
        <v>400</v>
      </c>
      <c r="AGQ2" s="280" t="s">
        <v>400</v>
      </c>
      <c r="AGR2" s="280" t="s">
        <v>118</v>
      </c>
      <c r="AGS2" s="280" t="s">
        <v>128</v>
      </c>
      <c r="AGT2" s="280" t="s">
        <v>400</v>
      </c>
      <c r="AGU2" s="280" t="s">
        <v>400</v>
      </c>
      <c r="AGV2" s="280" t="s">
        <v>120</v>
      </c>
      <c r="AGW2" s="280"/>
      <c r="AGX2" s="280" t="s">
        <v>401</v>
      </c>
      <c r="AGY2" s="280" t="s">
        <v>401</v>
      </c>
      <c r="AGZ2" s="280" t="s">
        <v>118</v>
      </c>
      <c r="AHA2" s="280" t="s">
        <v>128</v>
      </c>
      <c r="AHB2" s="280" t="s">
        <v>401</v>
      </c>
      <c r="AHC2" s="280" t="s">
        <v>401</v>
      </c>
      <c r="AHD2" s="280" t="s">
        <v>120</v>
      </c>
      <c r="AHE2" s="280"/>
      <c r="AHF2" s="280" t="s">
        <v>402</v>
      </c>
      <c r="AHG2" s="280" t="s">
        <v>402</v>
      </c>
      <c r="AHH2" s="280" t="s">
        <v>118</v>
      </c>
      <c r="AHI2" s="280" t="s">
        <v>128</v>
      </c>
      <c r="AHJ2" s="280" t="s">
        <v>402</v>
      </c>
      <c r="AHK2" s="280" t="s">
        <v>402</v>
      </c>
      <c r="AHL2" s="280" t="s">
        <v>120</v>
      </c>
      <c r="AHM2" s="280"/>
      <c r="AHN2" s="280" t="s">
        <v>403</v>
      </c>
      <c r="AHO2" s="280" t="s">
        <v>403</v>
      </c>
      <c r="AHP2" s="280" t="s">
        <v>118</v>
      </c>
      <c r="AHQ2" s="280" t="s">
        <v>128</v>
      </c>
      <c r="AHR2" s="280" t="s">
        <v>403</v>
      </c>
      <c r="AHS2" s="280" t="s">
        <v>403</v>
      </c>
      <c r="AHT2" s="280" t="s">
        <v>120</v>
      </c>
      <c r="AHU2" s="280"/>
      <c r="AHV2" s="280" t="s">
        <v>404</v>
      </c>
      <c r="AHW2" s="280"/>
      <c r="AHX2" s="280"/>
      <c r="AHY2" s="280"/>
      <c r="AHZ2" s="280" t="s">
        <v>405</v>
      </c>
      <c r="AIA2" s="280" t="s">
        <v>405</v>
      </c>
      <c r="AIB2" s="280" t="s">
        <v>118</v>
      </c>
      <c r="AIC2" s="280" t="s">
        <v>128</v>
      </c>
      <c r="AID2" s="280" t="s">
        <v>406</v>
      </c>
      <c r="AIE2" s="280" t="s">
        <v>406</v>
      </c>
      <c r="AIF2" s="280" t="s">
        <v>118</v>
      </c>
      <c r="AIG2" s="280" t="s">
        <v>128</v>
      </c>
      <c r="AIH2" s="280" t="s">
        <v>407</v>
      </c>
      <c r="AII2" s="280" t="s">
        <v>407</v>
      </c>
      <c r="AIJ2" s="280" t="s">
        <v>118</v>
      </c>
      <c r="AIK2" s="280" t="s">
        <v>128</v>
      </c>
      <c r="AIL2" s="280" t="s">
        <v>407</v>
      </c>
      <c r="AIM2" s="280" t="s">
        <v>407</v>
      </c>
      <c r="AIN2" s="280" t="s">
        <v>120</v>
      </c>
      <c r="AIO2" s="280"/>
      <c r="AIP2" s="280" t="s">
        <v>408</v>
      </c>
      <c r="AIQ2" s="280" t="s">
        <v>408</v>
      </c>
      <c r="AIR2" s="280" t="s">
        <v>118</v>
      </c>
      <c r="AIS2" s="280" t="s">
        <v>128</v>
      </c>
      <c r="AIT2" s="280" t="s">
        <v>408</v>
      </c>
      <c r="AIU2" s="280" t="s">
        <v>408</v>
      </c>
      <c r="AIV2" s="280" t="s">
        <v>120</v>
      </c>
      <c r="AIW2" s="280"/>
      <c r="AIX2" s="280" t="s">
        <v>409</v>
      </c>
      <c r="AIY2" s="280" t="s">
        <v>410</v>
      </c>
      <c r="AIZ2" s="280" t="s">
        <v>118</v>
      </c>
      <c r="AJA2" s="280" t="s">
        <v>128</v>
      </c>
      <c r="AJB2" s="280" t="s">
        <v>409</v>
      </c>
      <c r="AJC2" s="280" t="s">
        <v>410</v>
      </c>
      <c r="AJD2" s="280" t="s">
        <v>120</v>
      </c>
      <c r="AJE2" s="280"/>
      <c r="AJF2" s="280" t="s">
        <v>411</v>
      </c>
      <c r="AJG2" s="280" t="s">
        <v>412</v>
      </c>
      <c r="AJH2" s="280" t="s">
        <v>118</v>
      </c>
      <c r="AJI2" s="280" t="s">
        <v>128</v>
      </c>
      <c r="AJJ2" s="280" t="s">
        <v>411</v>
      </c>
      <c r="AJK2" s="280" t="s">
        <v>412</v>
      </c>
      <c r="AJL2" s="280" t="s">
        <v>120</v>
      </c>
      <c r="AJM2" s="280"/>
      <c r="AJN2" s="280" t="s">
        <v>413</v>
      </c>
      <c r="AJO2" s="280" t="s">
        <v>414</v>
      </c>
      <c r="AJP2" s="280" t="s">
        <v>118</v>
      </c>
      <c r="AJQ2" s="280" t="s">
        <v>128</v>
      </c>
      <c r="AJR2" s="280" t="s">
        <v>413</v>
      </c>
      <c r="AJS2" s="280" t="s">
        <v>414</v>
      </c>
      <c r="AJT2" s="280" t="s">
        <v>120</v>
      </c>
      <c r="AJU2" s="280"/>
      <c r="AJV2" s="280" t="s">
        <v>415</v>
      </c>
      <c r="AJW2" s="280" t="s">
        <v>416</v>
      </c>
      <c r="AJX2" s="280" t="s">
        <v>118</v>
      </c>
      <c r="AJY2" s="280" t="s">
        <v>128</v>
      </c>
      <c r="AJZ2" s="280" t="s">
        <v>415</v>
      </c>
      <c r="AKA2" s="280" t="s">
        <v>416</v>
      </c>
      <c r="AKB2" s="280" t="s">
        <v>120</v>
      </c>
      <c r="AKC2" s="280"/>
      <c r="AKD2" s="280" t="s">
        <v>417</v>
      </c>
      <c r="AKE2" s="280" t="s">
        <v>418</v>
      </c>
      <c r="AKF2" s="280"/>
      <c r="AKG2" s="280"/>
      <c r="AKH2" s="280" t="s">
        <v>419</v>
      </c>
      <c r="AKI2" s="280" t="s">
        <v>418</v>
      </c>
      <c r="AKJ2" s="280"/>
      <c r="AKK2" s="280"/>
      <c r="AKL2" s="280" t="s">
        <v>420</v>
      </c>
      <c r="AKM2" s="280" t="s">
        <v>418</v>
      </c>
      <c r="AKN2" s="280"/>
      <c r="AKO2" s="280"/>
      <c r="AKP2" s="280" t="s">
        <v>421</v>
      </c>
      <c r="AKQ2" s="280" t="s">
        <v>418</v>
      </c>
      <c r="AKR2" s="280"/>
      <c r="AKS2" s="280"/>
      <c r="AKT2" s="280" t="s">
        <v>422</v>
      </c>
      <c r="AKU2" s="280" t="s">
        <v>418</v>
      </c>
      <c r="AKV2" s="280"/>
      <c r="AKW2" s="280"/>
      <c r="AKX2" s="280" t="s">
        <v>423</v>
      </c>
      <c r="AKY2" s="280" t="s">
        <v>418</v>
      </c>
      <c r="AKZ2" s="280"/>
      <c r="ALA2" s="280"/>
      <c r="ALB2" s="280" t="s">
        <v>424</v>
      </c>
      <c r="ALC2" s="280" t="s">
        <v>418</v>
      </c>
      <c r="ALD2" s="280"/>
      <c r="ALE2" s="280"/>
      <c r="ALF2" s="280" t="s">
        <v>425</v>
      </c>
      <c r="ALG2" s="280" t="s">
        <v>418</v>
      </c>
      <c r="ALH2" s="280"/>
      <c r="ALI2" s="280"/>
      <c r="ALJ2" s="280" t="s">
        <v>426</v>
      </c>
      <c r="ALK2" s="280" t="s">
        <v>418</v>
      </c>
      <c r="ALL2" s="280"/>
      <c r="ALM2" s="280"/>
      <c r="ALN2" s="280" t="s">
        <v>427</v>
      </c>
      <c r="ALO2" s="280" t="s">
        <v>418</v>
      </c>
      <c r="ALP2" s="280"/>
      <c r="ALQ2" s="280"/>
      <c r="ALR2" s="280" t="s">
        <v>428</v>
      </c>
      <c r="ALS2" s="280" t="s">
        <v>428</v>
      </c>
      <c r="ALT2" s="280"/>
      <c r="ALU2" s="280"/>
      <c r="ALV2" s="280" t="s">
        <v>111</v>
      </c>
      <c r="ALW2" s="280" t="s">
        <v>429</v>
      </c>
      <c r="ALX2" s="280" t="s">
        <v>430</v>
      </c>
      <c r="ALY2" s="280"/>
      <c r="ALZ2" s="280" t="s">
        <v>111</v>
      </c>
      <c r="AMA2" s="280" t="s">
        <v>429</v>
      </c>
      <c r="AMB2" s="280" t="s">
        <v>431</v>
      </c>
      <c r="AMC2" s="280"/>
      <c r="AMD2" s="280" t="s">
        <v>111</v>
      </c>
      <c r="AME2" s="280" t="s">
        <v>429</v>
      </c>
      <c r="AMF2" s="280" t="s">
        <v>432</v>
      </c>
      <c r="AMG2" s="280"/>
      <c r="AMH2" s="280" t="s">
        <v>111</v>
      </c>
      <c r="AMI2" s="280" t="s">
        <v>429</v>
      </c>
      <c r="AMJ2" s="280" t="s">
        <v>433</v>
      </c>
      <c r="AMK2" s="280"/>
      <c r="AML2" s="280" t="s">
        <v>111</v>
      </c>
      <c r="AMM2" s="280" t="s">
        <v>429</v>
      </c>
      <c r="AMN2" s="280" t="s">
        <v>434</v>
      </c>
      <c r="AMO2" s="280"/>
      <c r="AMP2" s="280" t="s">
        <v>435</v>
      </c>
      <c r="AMQ2" s="280" t="s">
        <v>436</v>
      </c>
      <c r="AMR2" s="280" t="s">
        <v>118</v>
      </c>
      <c r="AMS2" s="280" t="s">
        <v>128</v>
      </c>
      <c r="AMT2" s="280" t="s">
        <v>435</v>
      </c>
      <c r="AMU2" s="280" t="s">
        <v>436</v>
      </c>
      <c r="AMV2" s="280" t="s">
        <v>120</v>
      </c>
      <c r="AMW2" s="280" t="s">
        <v>119</v>
      </c>
      <c r="AMX2" s="280" t="s">
        <v>437</v>
      </c>
      <c r="AMY2" s="280" t="s">
        <v>438</v>
      </c>
      <c r="AMZ2" s="280" t="s">
        <v>118</v>
      </c>
      <c r="ANA2" s="280" t="s">
        <v>128</v>
      </c>
      <c r="ANB2" s="280" t="s">
        <v>439</v>
      </c>
      <c r="ANC2" s="280" t="s">
        <v>440</v>
      </c>
      <c r="AND2" s="280" t="s">
        <v>118</v>
      </c>
      <c r="ANE2" s="280" t="s">
        <v>128</v>
      </c>
      <c r="ANF2" s="280" t="s">
        <v>441</v>
      </c>
      <c r="ANG2" s="280" t="s">
        <v>442</v>
      </c>
      <c r="ANH2" s="280" t="s">
        <v>118</v>
      </c>
      <c r="ANI2" s="280" t="s">
        <v>128</v>
      </c>
      <c r="ANJ2" s="280" t="s">
        <v>443</v>
      </c>
      <c r="ANK2" s="280" t="s">
        <v>444</v>
      </c>
      <c r="ANL2" s="280" t="s">
        <v>118</v>
      </c>
      <c r="ANM2" s="280" t="s">
        <v>128</v>
      </c>
      <c r="ANN2" s="280" t="s">
        <v>445</v>
      </c>
      <c r="ANO2" s="280" t="s">
        <v>446</v>
      </c>
      <c r="ANP2" s="280" t="s">
        <v>118</v>
      </c>
      <c r="ANQ2" s="280" t="s">
        <v>128</v>
      </c>
      <c r="ANR2" s="280" t="s">
        <v>447</v>
      </c>
      <c r="ANS2" s="280" t="s">
        <v>448</v>
      </c>
      <c r="ANT2" s="280" t="s">
        <v>118</v>
      </c>
      <c r="ANU2" s="280" t="s">
        <v>128</v>
      </c>
      <c r="ANV2" s="280" t="s">
        <v>449</v>
      </c>
      <c r="ANW2" s="280" t="s">
        <v>450</v>
      </c>
      <c r="ANX2" s="280" t="s">
        <v>118</v>
      </c>
      <c r="ANY2" s="280" t="s">
        <v>128</v>
      </c>
      <c r="ANZ2" s="280" t="s">
        <v>451</v>
      </c>
      <c r="AOA2" s="280" t="s">
        <v>452</v>
      </c>
      <c r="AOB2" s="280" t="s">
        <v>118</v>
      </c>
      <c r="AOC2" s="280" t="s">
        <v>128</v>
      </c>
      <c r="AOD2" s="284" t="s">
        <v>453</v>
      </c>
      <c r="AOE2" t="s">
        <v>454</v>
      </c>
      <c r="AOF2" t="s">
        <v>118</v>
      </c>
      <c r="AOG2" t="s">
        <v>128</v>
      </c>
    </row>
    <row r="3" spans="1:1073">
      <c r="A3" s="278"/>
      <c r="B3" s="282"/>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c r="BP3" s="276"/>
      <c r="BQ3" s="276"/>
      <c r="BR3" s="276"/>
      <c r="BS3" s="276"/>
      <c r="BT3" s="276"/>
      <c r="BU3" s="276"/>
      <c r="BV3" s="276"/>
      <c r="BW3" s="276"/>
      <c r="BX3" s="276"/>
      <c r="BY3" s="276"/>
      <c r="BZ3" s="276"/>
      <c r="CA3" s="276"/>
      <c r="CB3" s="276"/>
      <c r="CC3" s="276"/>
      <c r="CD3" s="276"/>
      <c r="CE3" s="276"/>
      <c r="CF3" s="276"/>
      <c r="CG3" s="276"/>
      <c r="CH3" s="276"/>
      <c r="CI3" s="276"/>
      <c r="CJ3" s="276"/>
      <c r="CK3" s="276"/>
      <c r="CL3" s="276"/>
      <c r="CM3" s="276"/>
      <c r="CN3" s="276"/>
      <c r="CO3" s="276"/>
      <c r="CP3" s="276"/>
      <c r="CQ3" s="276"/>
      <c r="CR3" s="276"/>
      <c r="CS3" s="276"/>
      <c r="CT3" s="276"/>
      <c r="CU3" s="276"/>
      <c r="CV3" s="276"/>
      <c r="CW3" s="276"/>
      <c r="CX3" s="276"/>
      <c r="CY3" s="276"/>
      <c r="CZ3" s="276"/>
      <c r="DA3" s="276"/>
      <c r="DB3" s="276"/>
      <c r="DC3" s="276"/>
      <c r="DD3" s="276"/>
      <c r="DE3" s="276"/>
      <c r="DF3" s="276"/>
      <c r="DG3" s="276"/>
      <c r="DH3" s="276"/>
      <c r="DI3" s="276"/>
      <c r="DJ3" s="276"/>
      <c r="DK3" s="276"/>
      <c r="DL3" s="276"/>
      <c r="DM3" s="276"/>
      <c r="DN3" s="276"/>
      <c r="DO3" s="276"/>
      <c r="DP3" s="276"/>
      <c r="DQ3" s="276"/>
      <c r="DR3" s="276"/>
      <c r="DS3" s="276"/>
      <c r="DT3" s="276"/>
      <c r="DU3" s="276"/>
      <c r="DV3" s="276"/>
      <c r="DW3" s="276"/>
      <c r="DX3" s="276"/>
      <c r="DY3" s="276"/>
      <c r="DZ3" s="276"/>
      <c r="EA3" s="276"/>
      <c r="EB3" s="276"/>
      <c r="EC3" s="276"/>
      <c r="ED3" s="276"/>
      <c r="EE3" s="276"/>
      <c r="EF3" s="276"/>
      <c r="EG3" s="276"/>
      <c r="EH3" s="276"/>
      <c r="EI3" s="276"/>
      <c r="EJ3" s="276"/>
      <c r="EK3" s="276"/>
      <c r="EL3" s="276"/>
      <c r="EM3" s="276"/>
      <c r="EN3" s="276"/>
      <c r="EO3" s="276"/>
      <c r="EP3" s="276"/>
      <c r="EQ3" s="276"/>
      <c r="ER3" s="276"/>
      <c r="ES3" s="276"/>
      <c r="ET3" s="276"/>
      <c r="EU3" s="276"/>
      <c r="EV3" s="276"/>
      <c r="EW3" s="276"/>
      <c r="EX3" s="276"/>
      <c r="EY3" s="276"/>
      <c r="EZ3" s="276"/>
      <c r="FA3" s="276"/>
      <c r="FB3" s="276"/>
      <c r="FC3" s="276"/>
      <c r="FD3" s="276"/>
      <c r="FE3" s="276"/>
      <c r="FF3" s="276"/>
      <c r="FG3" s="276"/>
      <c r="FH3" s="276"/>
      <c r="FI3" s="276"/>
      <c r="FJ3" s="276"/>
      <c r="FK3" s="276"/>
      <c r="FL3" s="276"/>
      <c r="FM3" s="276"/>
      <c r="FN3" s="276"/>
      <c r="FO3" s="276"/>
      <c r="FP3" s="276"/>
      <c r="FQ3" s="276"/>
      <c r="FR3" s="276"/>
      <c r="FS3" s="276"/>
      <c r="FT3" s="276"/>
      <c r="FU3" s="276"/>
      <c r="FV3" s="276"/>
      <c r="FW3" s="276"/>
      <c r="FX3" s="276"/>
      <c r="FY3" s="276"/>
      <c r="FZ3" s="276"/>
      <c r="GA3" s="276"/>
      <c r="GB3" s="276"/>
      <c r="GC3" s="276"/>
      <c r="GD3" s="276"/>
      <c r="GE3" s="276"/>
      <c r="GF3" s="276"/>
      <c r="GG3" s="276"/>
      <c r="GH3" s="276"/>
      <c r="GI3" s="276"/>
      <c r="GJ3" s="276"/>
      <c r="GK3" s="276"/>
      <c r="GL3" s="276"/>
      <c r="GM3" s="276"/>
      <c r="GN3" s="276"/>
      <c r="GO3" s="276"/>
      <c r="GP3" s="276"/>
      <c r="GQ3" s="276"/>
      <c r="GR3" s="276"/>
      <c r="GS3" s="276"/>
      <c r="GT3" s="276"/>
      <c r="GU3" s="276"/>
      <c r="GV3" s="276"/>
      <c r="GW3" s="276"/>
      <c r="GX3" s="276"/>
      <c r="GY3" s="276"/>
      <c r="GZ3" s="276"/>
      <c r="HA3" s="276"/>
      <c r="HB3" s="276"/>
      <c r="HC3" s="276"/>
      <c r="HD3" s="276"/>
      <c r="HE3" s="276"/>
      <c r="HF3" s="276"/>
      <c r="HG3" s="276"/>
      <c r="HH3" s="276"/>
      <c r="HI3" s="276"/>
      <c r="HJ3" s="276"/>
      <c r="HK3" s="276"/>
      <c r="HL3" s="276"/>
      <c r="HM3" s="276"/>
      <c r="HN3" s="276"/>
      <c r="HO3" s="276"/>
      <c r="HP3" s="276"/>
      <c r="HQ3" s="276"/>
      <c r="HR3" s="276"/>
      <c r="HS3" s="276"/>
      <c r="HT3" s="276"/>
      <c r="HU3" s="276"/>
      <c r="HV3" s="276"/>
      <c r="HW3" s="276"/>
      <c r="HX3" s="276"/>
      <c r="HY3" s="276"/>
      <c r="HZ3" s="276"/>
      <c r="IA3" s="276"/>
      <c r="IB3" s="276"/>
      <c r="IC3" s="276"/>
      <c r="ID3" s="276"/>
      <c r="IE3" s="276"/>
      <c r="IF3" s="276"/>
      <c r="IG3" s="276"/>
      <c r="IH3" s="276"/>
      <c r="II3" s="276"/>
      <c r="IJ3" s="276"/>
      <c r="IK3" s="276"/>
      <c r="IL3" s="276"/>
      <c r="IM3" s="276"/>
      <c r="IN3" s="276"/>
      <c r="IO3" s="276"/>
      <c r="IP3" s="276"/>
      <c r="IQ3" s="276"/>
      <c r="IR3" s="276"/>
      <c r="IS3" s="276"/>
      <c r="IT3" s="276"/>
      <c r="IU3" s="276"/>
      <c r="IV3" s="276"/>
      <c r="IW3" s="276"/>
      <c r="IX3" s="276"/>
      <c r="IY3" s="276"/>
      <c r="IZ3" s="276"/>
      <c r="JA3" s="276"/>
      <c r="JB3" s="276"/>
      <c r="JC3" s="276"/>
      <c r="JD3" s="276"/>
      <c r="JE3" s="276"/>
      <c r="JF3" s="276"/>
      <c r="JG3" s="276"/>
      <c r="JH3" s="276"/>
      <c r="JI3" s="276"/>
      <c r="JJ3" s="276"/>
      <c r="JK3" s="276"/>
      <c r="JL3" s="276"/>
      <c r="JM3" s="276"/>
      <c r="JN3" s="276"/>
      <c r="JO3" s="276"/>
      <c r="JP3" s="276"/>
      <c r="JQ3" s="276"/>
      <c r="JR3" s="276"/>
      <c r="JS3" s="276"/>
      <c r="JT3" s="276"/>
      <c r="JU3" s="276"/>
      <c r="JV3" s="276"/>
      <c r="JW3" s="276"/>
      <c r="JX3" s="276"/>
      <c r="JY3" s="276"/>
      <c r="JZ3" s="276"/>
      <c r="KA3" s="276"/>
      <c r="KB3" s="276"/>
      <c r="KC3" s="276"/>
      <c r="KD3" s="276"/>
      <c r="KE3" s="276"/>
      <c r="KF3" s="276"/>
      <c r="KG3" s="276"/>
      <c r="KH3" s="276"/>
      <c r="KI3" s="276"/>
      <c r="KJ3" s="276"/>
      <c r="KK3" s="276"/>
      <c r="KL3" s="276"/>
      <c r="KM3" s="276"/>
      <c r="KN3" s="276"/>
      <c r="KO3" s="276"/>
      <c r="KP3" s="276"/>
      <c r="KQ3" s="276"/>
      <c r="KR3" s="276"/>
      <c r="KS3" s="276"/>
      <c r="KT3" s="276"/>
      <c r="KU3" s="276"/>
      <c r="KV3" s="276"/>
      <c r="KW3" s="276"/>
      <c r="KX3" s="276"/>
      <c r="KY3" s="276"/>
      <c r="KZ3" s="276"/>
      <c r="LA3" s="276"/>
      <c r="LB3" s="276"/>
      <c r="LC3" s="276"/>
      <c r="LD3" s="276"/>
      <c r="LE3" s="276"/>
      <c r="LF3" s="276"/>
      <c r="LG3" s="276"/>
      <c r="LH3" s="276"/>
      <c r="LI3" s="276"/>
      <c r="LJ3" s="276"/>
      <c r="LK3" s="276"/>
      <c r="LL3" s="276"/>
      <c r="LM3" s="276"/>
      <c r="LN3" s="276"/>
      <c r="LO3" s="276"/>
      <c r="LP3" s="276"/>
      <c r="LQ3" s="276"/>
      <c r="LR3" s="276"/>
      <c r="LS3" s="276"/>
      <c r="LT3" s="276"/>
      <c r="LU3" s="276"/>
      <c r="LV3" s="276"/>
      <c r="LW3" s="276"/>
      <c r="LX3" s="276"/>
      <c r="LY3" s="276"/>
      <c r="LZ3" s="276"/>
      <c r="MA3" s="276"/>
      <c r="MB3" s="276"/>
      <c r="MC3" s="276"/>
      <c r="MD3" s="276"/>
      <c r="ME3" s="276"/>
      <c r="MF3" s="276"/>
      <c r="MG3" s="276"/>
      <c r="MH3" s="276"/>
      <c r="MI3" s="276"/>
      <c r="MJ3" s="276"/>
      <c r="MK3" s="276"/>
      <c r="ML3" s="276"/>
      <c r="MM3" s="276"/>
      <c r="MN3" s="276"/>
      <c r="MO3" s="276"/>
      <c r="MP3" s="276"/>
      <c r="MQ3" s="276"/>
      <c r="MR3" s="276"/>
      <c r="MS3" s="276"/>
      <c r="MT3" s="276"/>
      <c r="MU3" s="276"/>
      <c r="MV3" s="276"/>
      <c r="MW3" s="276"/>
      <c r="MX3" s="276"/>
      <c r="MY3" s="276"/>
      <c r="MZ3" s="276"/>
      <c r="NA3" s="276"/>
      <c r="NB3" s="276"/>
      <c r="NC3" s="276"/>
      <c r="ND3" s="276"/>
      <c r="NE3" s="276"/>
      <c r="NF3" s="276"/>
      <c r="NG3" s="276"/>
      <c r="NH3" s="276"/>
      <c r="NI3" s="276"/>
      <c r="NJ3" s="276"/>
      <c r="NK3" s="276"/>
      <c r="NL3" s="276"/>
      <c r="NM3" s="276"/>
      <c r="NN3" s="276"/>
      <c r="NO3" s="276"/>
      <c r="NP3" s="276"/>
      <c r="NQ3" s="276"/>
      <c r="NR3" s="276"/>
      <c r="NS3" s="276"/>
      <c r="NT3" s="276"/>
      <c r="NU3" s="276"/>
      <c r="NV3" s="276"/>
      <c r="NW3" s="276"/>
      <c r="NX3" s="276"/>
      <c r="NY3" s="276"/>
      <c r="NZ3" s="276"/>
      <c r="OA3" s="276"/>
      <c r="OB3" s="276"/>
      <c r="OC3" s="276"/>
      <c r="OD3" s="276"/>
      <c r="OE3" s="276"/>
      <c r="OF3" s="276"/>
      <c r="OG3" s="276"/>
      <c r="OH3" s="276"/>
      <c r="OI3" s="276"/>
      <c r="OJ3" s="276"/>
      <c r="OK3" s="276"/>
      <c r="OL3" s="276"/>
      <c r="OM3" s="276"/>
      <c r="ON3" s="276"/>
      <c r="OO3" s="276"/>
      <c r="OP3" s="276"/>
      <c r="OQ3" s="276"/>
      <c r="OR3" s="276"/>
      <c r="OS3" s="276"/>
      <c r="OT3" s="276"/>
      <c r="OU3" s="276"/>
      <c r="OV3" s="276"/>
      <c r="OW3" s="276"/>
      <c r="OX3" s="276"/>
      <c r="OY3" s="276"/>
      <c r="OZ3" s="276"/>
      <c r="PA3" s="276"/>
      <c r="PB3" s="276"/>
      <c r="PC3" s="276"/>
      <c r="PD3" s="276"/>
      <c r="PE3" s="276"/>
      <c r="PF3" s="276"/>
      <c r="PG3" s="276"/>
      <c r="PH3" s="276"/>
      <c r="PI3" s="276"/>
      <c r="PJ3" s="276"/>
      <c r="PK3" s="276"/>
      <c r="PL3" s="276"/>
      <c r="PM3" s="276"/>
      <c r="PN3" s="276"/>
      <c r="PO3" s="276"/>
      <c r="PP3" s="276"/>
      <c r="PQ3" s="276"/>
      <c r="PR3" s="276"/>
      <c r="PS3" s="276"/>
      <c r="PT3" s="276"/>
      <c r="PU3" s="276"/>
      <c r="PV3" s="276"/>
      <c r="PW3" s="276"/>
      <c r="PX3" s="276"/>
      <c r="PY3" s="276"/>
      <c r="PZ3" s="276"/>
      <c r="QA3" s="276"/>
      <c r="QB3" s="276"/>
      <c r="QC3" s="276"/>
      <c r="QD3" s="276"/>
      <c r="QE3" s="276"/>
      <c r="QF3" s="276"/>
      <c r="QG3" s="276"/>
      <c r="QH3" s="276"/>
      <c r="QI3" s="276"/>
      <c r="QJ3" s="276"/>
      <c r="QK3" s="276"/>
      <c r="QL3" s="276"/>
      <c r="QM3" s="276"/>
      <c r="QN3" s="276"/>
      <c r="QO3" s="276"/>
      <c r="QP3" s="276"/>
      <c r="QQ3" s="276"/>
      <c r="QR3" s="276"/>
      <c r="QS3" s="276"/>
      <c r="QT3" s="276"/>
      <c r="QU3" s="276"/>
      <c r="QV3" s="276"/>
      <c r="QW3" s="276"/>
      <c r="QX3" s="276"/>
      <c r="QY3" s="276"/>
      <c r="QZ3" s="276"/>
      <c r="RA3" s="276"/>
      <c r="RB3" s="276"/>
      <c r="RC3" s="276"/>
      <c r="RD3" s="276"/>
      <c r="RE3" s="276"/>
      <c r="RF3" s="276"/>
      <c r="RG3" s="276"/>
      <c r="RH3" s="276"/>
      <c r="RI3" s="276"/>
      <c r="RJ3" s="276"/>
      <c r="RK3" s="276"/>
      <c r="RL3" s="276"/>
      <c r="RM3" s="276"/>
      <c r="RN3" s="276"/>
      <c r="RO3" s="276"/>
      <c r="RP3" s="276"/>
      <c r="RQ3" s="276"/>
      <c r="RR3" s="276"/>
      <c r="RS3" s="276"/>
      <c r="RT3" s="276"/>
      <c r="RU3" s="276"/>
      <c r="RV3" s="276"/>
      <c r="RW3" s="276"/>
      <c r="RX3" s="276"/>
      <c r="RY3" s="276"/>
      <c r="RZ3" s="276"/>
      <c r="SA3" s="276"/>
      <c r="SB3" s="276"/>
      <c r="SC3" s="276"/>
      <c r="SD3" s="276"/>
      <c r="SE3" s="276"/>
      <c r="SF3" s="276"/>
      <c r="SG3" s="276"/>
      <c r="SH3" s="276"/>
      <c r="SI3" s="276"/>
      <c r="SJ3" s="276"/>
      <c r="SK3" s="276"/>
      <c r="SL3" s="276"/>
      <c r="SM3" s="276"/>
      <c r="SN3" s="276"/>
      <c r="SO3" s="276"/>
      <c r="SP3" s="276"/>
      <c r="SQ3" s="276"/>
      <c r="SR3" s="276"/>
      <c r="SS3" s="276"/>
      <c r="ST3" s="276"/>
      <c r="SU3" s="276"/>
      <c r="SV3" s="276"/>
      <c r="SW3" s="276"/>
      <c r="SX3" s="276"/>
      <c r="SY3" s="276"/>
      <c r="SZ3" s="276"/>
      <c r="TA3" s="276"/>
      <c r="TB3" s="276"/>
      <c r="TC3" s="276"/>
      <c r="TD3" s="276"/>
      <c r="TE3" s="276"/>
      <c r="TF3" s="276"/>
      <c r="TG3" s="276"/>
      <c r="TH3" s="276"/>
      <c r="TI3" s="276"/>
      <c r="TJ3" s="276"/>
      <c r="TK3" s="276"/>
      <c r="TL3" s="276"/>
      <c r="TM3" s="276"/>
      <c r="TN3" s="276"/>
      <c r="TO3" s="276"/>
      <c r="TP3" s="276"/>
      <c r="TQ3" s="276"/>
      <c r="TR3" s="276"/>
      <c r="TS3" s="276"/>
      <c r="TT3" s="276"/>
      <c r="TU3" s="276"/>
      <c r="TV3" s="276"/>
      <c r="TW3" s="276"/>
      <c r="TX3" s="276"/>
      <c r="TY3" s="276"/>
      <c r="TZ3" s="276"/>
      <c r="UA3" s="276"/>
      <c r="UB3" s="276"/>
      <c r="UC3" s="276"/>
      <c r="UD3" s="276"/>
      <c r="UE3" s="276"/>
      <c r="UF3" s="276"/>
      <c r="UG3" s="276"/>
      <c r="UH3" s="276"/>
      <c r="UI3" s="276"/>
      <c r="UJ3" s="276"/>
      <c r="UK3" s="276"/>
      <c r="UL3" s="276"/>
      <c r="UM3" s="276"/>
      <c r="UN3" s="276"/>
      <c r="UO3" s="276"/>
      <c r="UP3" s="276"/>
      <c r="UQ3" s="276"/>
      <c r="UR3" s="276"/>
      <c r="US3" s="276"/>
      <c r="UT3" s="276"/>
      <c r="UU3" s="276"/>
      <c r="UV3" s="276"/>
      <c r="UW3" s="276"/>
      <c r="UX3" s="276"/>
      <c r="UY3" s="276"/>
      <c r="UZ3" s="276"/>
      <c r="VA3" s="276"/>
      <c r="VB3" s="276"/>
      <c r="VC3" s="276"/>
      <c r="VD3" s="276"/>
      <c r="VE3" s="276"/>
      <c r="VF3" s="276"/>
      <c r="VG3" s="276"/>
      <c r="VH3" s="276"/>
      <c r="VI3" s="276"/>
      <c r="VJ3" s="276"/>
      <c r="VK3" s="276"/>
      <c r="VL3" s="276"/>
      <c r="VM3" s="276"/>
      <c r="VN3" s="276"/>
      <c r="VO3" s="276"/>
      <c r="VP3" s="276"/>
      <c r="VQ3" s="276"/>
      <c r="VR3" s="276"/>
      <c r="VS3" s="276"/>
      <c r="VT3" s="276"/>
      <c r="VU3" s="276"/>
      <c r="VV3" s="276"/>
      <c r="VW3" s="276"/>
      <c r="VX3" s="276"/>
      <c r="VY3" s="276"/>
      <c r="VZ3" s="276"/>
      <c r="WA3" s="276"/>
      <c r="WB3" s="276"/>
      <c r="WC3" s="276"/>
      <c r="WD3" s="276"/>
      <c r="WE3" s="276"/>
      <c r="WF3" s="276"/>
      <c r="WG3" s="276"/>
      <c r="WH3" s="276"/>
      <c r="WI3" s="276"/>
      <c r="WJ3" s="276"/>
      <c r="WK3" s="276"/>
      <c r="WL3" s="276"/>
      <c r="WM3" s="276"/>
      <c r="WN3" s="276"/>
      <c r="WO3" s="276"/>
      <c r="WP3" s="276"/>
      <c r="WQ3" s="276"/>
      <c r="WR3" s="276"/>
      <c r="WS3" s="276"/>
      <c r="WT3" s="276"/>
      <c r="WU3" s="276"/>
      <c r="WV3" s="276"/>
      <c r="WW3" s="276"/>
      <c r="WX3" s="276"/>
      <c r="WY3" s="276"/>
      <c r="WZ3" s="276"/>
      <c r="XA3" s="276"/>
      <c r="XB3" s="276"/>
      <c r="XC3" s="276"/>
      <c r="XD3" s="276"/>
      <c r="XE3" s="276"/>
      <c r="XF3" s="276"/>
      <c r="XG3" s="276"/>
      <c r="XH3" s="276"/>
      <c r="XI3" s="276"/>
      <c r="XJ3" s="276"/>
      <c r="XK3" s="276"/>
      <c r="XL3" s="276"/>
      <c r="XM3" s="276"/>
      <c r="XN3" s="276"/>
      <c r="XO3" s="276"/>
      <c r="XP3" s="276"/>
      <c r="XQ3" s="276"/>
      <c r="XR3" s="276"/>
      <c r="XS3" s="276"/>
      <c r="XT3" s="276"/>
      <c r="XU3" s="276"/>
      <c r="XV3" s="276"/>
      <c r="XW3" s="276"/>
      <c r="XX3" s="276"/>
      <c r="XY3" s="276"/>
      <c r="XZ3" s="276"/>
      <c r="YA3" s="276"/>
      <c r="YB3" s="276"/>
      <c r="YC3" s="276"/>
      <c r="YD3" s="276"/>
      <c r="YE3" s="276"/>
      <c r="YF3" s="276"/>
      <c r="YG3" s="276"/>
      <c r="YH3" s="276"/>
      <c r="YI3" s="276"/>
      <c r="YJ3" s="276"/>
      <c r="YK3" s="276"/>
      <c r="YL3" s="276"/>
      <c r="YM3" s="276"/>
      <c r="YN3" s="276"/>
      <c r="YO3" s="276"/>
      <c r="YP3" s="276"/>
      <c r="YQ3" s="276"/>
      <c r="YR3" s="276"/>
      <c r="YS3" s="276"/>
      <c r="YT3" s="276"/>
      <c r="YU3" s="276"/>
      <c r="YV3" s="276"/>
      <c r="YW3" s="276"/>
      <c r="YX3" s="276"/>
      <c r="YY3" s="276"/>
      <c r="YZ3" s="276"/>
      <c r="ZA3" s="276"/>
      <c r="ZB3" s="276"/>
      <c r="ZC3" s="276"/>
      <c r="ZD3" s="276"/>
      <c r="ZE3" s="276"/>
      <c r="ZF3" s="276"/>
      <c r="ZG3" s="276"/>
      <c r="ZH3" s="276"/>
      <c r="ZI3" s="276"/>
      <c r="ZJ3" s="276"/>
      <c r="ZK3" s="276"/>
      <c r="ZL3" s="276"/>
      <c r="ZM3" s="276"/>
      <c r="ZN3" s="276"/>
      <c r="ZO3" s="276"/>
      <c r="ZP3" s="276"/>
      <c r="ZQ3" s="276"/>
      <c r="ZR3" s="276"/>
      <c r="ZS3" s="276"/>
      <c r="ZT3" s="276"/>
      <c r="ZU3" s="276"/>
      <c r="ZV3" s="276"/>
      <c r="ZW3" s="276"/>
      <c r="ZX3" s="276"/>
      <c r="ZY3" s="276"/>
      <c r="ZZ3" s="276"/>
      <c r="AAA3" s="276"/>
      <c r="AAB3" s="276"/>
      <c r="AAC3" s="276"/>
      <c r="AAD3" s="276"/>
      <c r="AAE3" s="276"/>
      <c r="AAF3" s="276"/>
      <c r="AAG3" s="276"/>
      <c r="AAH3" s="276"/>
      <c r="AAI3" s="276"/>
      <c r="AAJ3" s="276"/>
      <c r="AAK3" s="280"/>
      <c r="AAL3" s="280"/>
      <c r="AAM3" s="280"/>
      <c r="AAN3" s="280"/>
      <c r="AAO3" s="280"/>
      <c r="AAP3" s="280"/>
      <c r="AAQ3" s="280"/>
      <c r="AAR3" s="280"/>
      <c r="AAS3" s="280"/>
      <c r="AAT3" s="280"/>
      <c r="AAU3" s="280"/>
      <c r="AAV3" s="280"/>
      <c r="AAW3" s="280"/>
      <c r="AAX3" s="280"/>
      <c r="AAY3" s="280"/>
      <c r="AAZ3" s="280"/>
      <c r="ABA3" s="280"/>
      <c r="ABB3" s="280"/>
      <c r="ABC3" s="280"/>
      <c r="ABD3" s="280"/>
      <c r="ABE3" s="280"/>
      <c r="ABF3" s="280"/>
      <c r="ABG3" s="280"/>
      <c r="ABH3" s="280"/>
      <c r="ABI3" s="280"/>
      <c r="ABJ3" s="280"/>
      <c r="ABK3" s="280"/>
      <c r="ABL3" s="280"/>
      <c r="ABM3" s="280"/>
      <c r="ABN3" s="280"/>
      <c r="ABO3" s="280"/>
      <c r="ABP3" s="280"/>
      <c r="ABQ3" s="280"/>
      <c r="ABR3" s="280"/>
      <c r="ABS3" s="280"/>
      <c r="ABT3" s="280"/>
      <c r="ABU3" s="280"/>
      <c r="ABV3" s="280"/>
      <c r="ABW3" s="280"/>
      <c r="ABX3" s="280"/>
      <c r="ABY3" s="280"/>
      <c r="ABZ3" s="280"/>
      <c r="ACA3" s="280"/>
      <c r="ACB3" s="280"/>
      <c r="ACC3" s="280"/>
      <c r="ACD3" s="280"/>
      <c r="ACE3" s="280"/>
      <c r="ACF3" s="280"/>
      <c r="ACG3" s="280"/>
      <c r="ACH3" s="280"/>
      <c r="ACI3" s="280"/>
      <c r="ACJ3" s="280"/>
      <c r="ACK3" s="280"/>
      <c r="ACL3" s="280"/>
      <c r="ACM3" s="280"/>
      <c r="ACN3" s="280"/>
      <c r="ACO3" s="280"/>
      <c r="ACP3" s="280"/>
      <c r="ACQ3" s="280"/>
      <c r="ACR3" s="280"/>
      <c r="ACS3" s="280"/>
      <c r="ACT3" s="280"/>
      <c r="ACU3" s="280"/>
      <c r="ACV3" s="280"/>
      <c r="ACW3" s="280"/>
      <c r="ACX3" s="280"/>
      <c r="ACY3" s="280"/>
      <c r="ACZ3" s="280"/>
      <c r="ADA3" s="280"/>
      <c r="ADB3" s="280"/>
      <c r="ADC3" s="280"/>
      <c r="ADD3" s="280"/>
      <c r="ADE3" s="280"/>
      <c r="ADF3" s="280"/>
      <c r="ADG3" s="280"/>
      <c r="ADH3" s="280"/>
      <c r="ADI3" s="280"/>
      <c r="ADJ3" s="280"/>
      <c r="ADK3" s="280"/>
      <c r="ADL3" s="280"/>
      <c r="ADM3" s="280"/>
      <c r="ADN3" s="280"/>
      <c r="ADO3" s="280"/>
      <c r="ADP3" s="280"/>
      <c r="ADQ3" s="280"/>
      <c r="ADR3" s="280"/>
      <c r="ADS3" s="280"/>
      <c r="ADT3" s="280"/>
      <c r="ADU3" s="280"/>
      <c r="ADV3" s="280"/>
      <c r="ADW3" s="280"/>
      <c r="ADX3" s="280"/>
      <c r="ADY3" s="280"/>
      <c r="ADZ3" s="280"/>
      <c r="AEA3" s="280"/>
      <c r="AEB3" s="280"/>
      <c r="AEC3" s="280"/>
      <c r="AED3" s="280"/>
      <c r="AEE3" s="280"/>
      <c r="AEF3" s="280"/>
      <c r="AEG3" s="280"/>
      <c r="AEH3" s="280"/>
      <c r="AEI3" s="280"/>
      <c r="AEJ3" s="280"/>
      <c r="AEK3" s="280"/>
      <c r="AEL3" s="280"/>
      <c r="AEM3" s="280"/>
      <c r="AEN3" s="280"/>
      <c r="AEO3" s="280"/>
      <c r="AEP3" s="280"/>
      <c r="AEQ3" s="280"/>
      <c r="AER3" s="280"/>
      <c r="AES3" s="280"/>
      <c r="AET3" s="280"/>
      <c r="AEU3" s="280"/>
      <c r="AEV3" s="280"/>
      <c r="AEW3" s="280"/>
      <c r="AEX3" s="280"/>
      <c r="AEY3" s="280"/>
      <c r="AEZ3" s="280"/>
      <c r="AFA3" s="280"/>
      <c r="AFB3" s="280"/>
      <c r="AFC3" s="280"/>
      <c r="AFD3" s="280"/>
      <c r="AFE3" s="280"/>
      <c r="AFF3" s="280"/>
      <c r="AFG3" s="280"/>
      <c r="AFH3" s="280"/>
      <c r="AFI3" s="280"/>
      <c r="AFJ3" s="280"/>
      <c r="AFK3" s="280"/>
      <c r="AFL3" s="280"/>
      <c r="AFM3" s="280"/>
      <c r="AFN3" s="280"/>
      <c r="AFO3" s="280"/>
      <c r="AFP3" s="280"/>
      <c r="AFQ3" s="280"/>
      <c r="AFR3" s="280"/>
      <c r="AFS3" s="280"/>
      <c r="AFT3" s="280"/>
      <c r="AFU3" s="280"/>
      <c r="AFV3" s="280"/>
      <c r="AFW3" s="280"/>
      <c r="AFX3" s="280"/>
      <c r="AFY3" s="280"/>
      <c r="AFZ3" s="280"/>
      <c r="AGA3" s="280"/>
      <c r="AGB3" s="280"/>
      <c r="AGC3" s="280"/>
      <c r="AGD3" s="280"/>
      <c r="AGE3" s="280"/>
      <c r="AGF3" s="280"/>
      <c r="AGG3" s="280"/>
      <c r="AGH3" s="280"/>
      <c r="AGI3" s="280"/>
      <c r="AGJ3" s="280"/>
      <c r="AGK3" s="280"/>
      <c r="AGL3" s="280"/>
      <c r="AGM3" s="280"/>
      <c r="AGN3" s="280"/>
      <c r="AGO3" s="280"/>
      <c r="AGP3" s="280"/>
      <c r="AGQ3" s="280"/>
      <c r="AGR3" s="280"/>
      <c r="AGS3" s="280"/>
      <c r="AGT3" s="280"/>
      <c r="AGU3" s="280"/>
      <c r="AGV3" s="280"/>
      <c r="AGW3" s="280"/>
      <c r="AGX3" s="280"/>
      <c r="AGY3" s="280"/>
      <c r="AGZ3" s="280"/>
      <c r="AHA3" s="280"/>
      <c r="AHB3" s="280"/>
      <c r="AHC3" s="280"/>
      <c r="AHD3" s="280"/>
      <c r="AHE3" s="280"/>
      <c r="AHF3" s="280"/>
      <c r="AHG3" s="280"/>
      <c r="AHH3" s="280"/>
      <c r="AHI3" s="280"/>
      <c r="AHJ3" s="280"/>
      <c r="AHK3" s="280"/>
      <c r="AHL3" s="280"/>
      <c r="AHM3" s="280"/>
      <c r="AHN3" s="280"/>
      <c r="AHO3" s="280"/>
      <c r="AHP3" s="280"/>
      <c r="AHQ3" s="280"/>
      <c r="AHR3" s="280"/>
      <c r="AHS3" s="280"/>
      <c r="AHT3" s="280"/>
      <c r="AHU3" s="280"/>
      <c r="AHV3" s="280"/>
      <c r="AHW3" s="280"/>
      <c r="AHX3" s="280"/>
      <c r="AHY3" s="280"/>
      <c r="AHZ3" s="280"/>
      <c r="AIA3" s="280"/>
      <c r="AIB3" s="280"/>
      <c r="AIC3" s="280"/>
      <c r="AID3" s="280"/>
      <c r="AIE3" s="280"/>
      <c r="AIF3" s="280"/>
      <c r="AIG3" s="280"/>
      <c r="AIH3" s="280"/>
      <c r="AII3" s="280"/>
      <c r="AIJ3" s="280"/>
      <c r="AIK3" s="280"/>
      <c r="AIL3" s="280"/>
      <c r="AIM3" s="280"/>
      <c r="AIN3" s="280"/>
      <c r="AIO3" s="280"/>
      <c r="AIP3" s="280"/>
      <c r="AIQ3" s="280"/>
      <c r="AIR3" s="280"/>
      <c r="AIS3" s="280"/>
      <c r="AIT3" s="280"/>
      <c r="AIU3" s="280"/>
      <c r="AIV3" s="280"/>
      <c r="AIW3" s="280"/>
      <c r="AIX3" s="280"/>
      <c r="AIY3" s="280"/>
      <c r="AIZ3" s="280"/>
      <c r="AJA3" s="280"/>
      <c r="AJB3" s="280"/>
      <c r="AJC3" s="280"/>
      <c r="AJD3" s="280"/>
      <c r="AJE3" s="280"/>
      <c r="AJF3" s="280"/>
      <c r="AJG3" s="280"/>
      <c r="AJH3" s="280"/>
      <c r="AJI3" s="280"/>
      <c r="AJJ3" s="280"/>
      <c r="AJK3" s="280"/>
      <c r="AJL3" s="280"/>
      <c r="AJM3" s="280"/>
      <c r="AJN3" s="280"/>
      <c r="AJO3" s="280"/>
      <c r="AJP3" s="280"/>
      <c r="AJQ3" s="280"/>
      <c r="AJR3" s="280"/>
      <c r="AJS3" s="280"/>
      <c r="AJT3" s="280"/>
      <c r="AJU3" s="280"/>
      <c r="AJV3" s="280"/>
      <c r="AJW3" s="280"/>
      <c r="AJX3" s="280"/>
      <c r="AJY3" s="280"/>
      <c r="AJZ3" s="280"/>
      <c r="AKA3" s="280"/>
      <c r="AKB3" s="280"/>
      <c r="AKC3" s="280"/>
      <c r="AKD3" s="280"/>
      <c r="AKE3" s="280"/>
      <c r="AKF3" s="280"/>
      <c r="AKG3" s="280"/>
      <c r="AKH3" s="280"/>
      <c r="AKI3" s="280"/>
      <c r="AKJ3" s="280"/>
      <c r="AKK3" s="280"/>
      <c r="AKL3" s="280"/>
      <c r="AKM3" s="280"/>
      <c r="AKN3" s="280"/>
      <c r="AKO3" s="280"/>
      <c r="AKP3" s="280"/>
      <c r="AKQ3" s="280"/>
      <c r="AKR3" s="280"/>
      <c r="AKS3" s="280"/>
      <c r="AKT3" s="280"/>
      <c r="AKU3" s="280"/>
      <c r="AKV3" s="280"/>
      <c r="AKW3" s="280"/>
      <c r="AKX3" s="280"/>
      <c r="AKY3" s="280"/>
      <c r="AKZ3" s="280"/>
      <c r="ALA3" s="280"/>
      <c r="ALB3" s="280"/>
      <c r="ALC3" s="280"/>
      <c r="ALD3" s="280"/>
      <c r="ALE3" s="280"/>
      <c r="ALF3" s="280"/>
      <c r="ALG3" s="280"/>
      <c r="ALH3" s="280"/>
      <c r="ALI3" s="280"/>
      <c r="ALJ3" s="280"/>
      <c r="ALK3" s="280"/>
      <c r="ALL3" s="280"/>
      <c r="ALM3" s="280"/>
      <c r="ALN3" s="280"/>
      <c r="ALO3" s="280"/>
      <c r="ALP3" s="280"/>
      <c r="ALQ3" s="280"/>
      <c r="ALR3" s="280"/>
      <c r="ALS3" s="280"/>
      <c r="ALT3" s="280"/>
      <c r="ALU3" s="280"/>
      <c r="ALV3" s="280"/>
      <c r="ALW3" s="280"/>
      <c r="ALX3" s="280"/>
      <c r="ALY3" s="280"/>
      <c r="ALZ3" s="280"/>
      <c r="AMA3" s="280"/>
      <c r="AMB3" s="280"/>
      <c r="AMC3" s="280"/>
      <c r="AMD3" s="280"/>
      <c r="AME3" s="280"/>
      <c r="AMF3" s="280"/>
      <c r="AMG3" s="280"/>
      <c r="AMH3" s="280"/>
      <c r="AMI3" s="280"/>
      <c r="AMJ3" s="280"/>
      <c r="AMK3" s="280"/>
      <c r="AML3" s="280"/>
      <c r="AMM3" s="280"/>
      <c r="AMN3" s="280"/>
      <c r="AMO3" s="280"/>
      <c r="AMP3" s="280"/>
      <c r="AMQ3" s="280"/>
      <c r="AMR3" s="280"/>
      <c r="AMS3" s="280"/>
      <c r="AMT3" s="280"/>
      <c r="AMU3" s="280"/>
      <c r="AMV3" s="280"/>
      <c r="AMW3" s="280"/>
      <c r="AMX3" s="280"/>
      <c r="AMY3" s="280"/>
      <c r="AMZ3" s="280"/>
      <c r="ANA3" s="280"/>
      <c r="ANB3" s="280"/>
      <c r="ANC3" s="280"/>
      <c r="AND3" s="280"/>
      <c r="ANE3" s="280"/>
      <c r="ANF3" s="280"/>
      <c r="ANG3" s="280"/>
      <c r="ANH3" s="280"/>
      <c r="ANI3" s="280"/>
      <c r="ANJ3" s="280"/>
      <c r="ANK3" s="280"/>
      <c r="ANL3" s="280"/>
      <c r="ANM3" s="280"/>
      <c r="ANN3" s="280"/>
      <c r="ANO3" s="280"/>
      <c r="ANP3" s="280"/>
      <c r="ANQ3" s="280"/>
      <c r="ANR3" s="280"/>
      <c r="ANS3" s="280"/>
      <c r="ANT3" s="280"/>
      <c r="ANU3" s="280"/>
      <c r="ANV3" s="280"/>
      <c r="ANW3" s="280"/>
      <c r="ANX3" s="280"/>
      <c r="ANY3" s="280"/>
      <c r="ANZ3" s="280"/>
      <c r="AOA3" s="280"/>
      <c r="AOB3" s="280"/>
      <c r="AOC3" s="280"/>
      <c r="AOD3" s="284"/>
    </row>
    <row r="4" spans="1:1073">
      <c r="A4" s="278"/>
      <c r="B4" s="282"/>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c r="BH4" s="276"/>
      <c r="BI4" s="276"/>
      <c r="BJ4" s="276"/>
      <c r="BK4" s="276"/>
      <c r="BL4" s="276"/>
      <c r="BM4" s="276"/>
      <c r="BN4" s="276"/>
      <c r="BO4" s="276"/>
      <c r="BP4" s="276"/>
      <c r="BQ4" s="276"/>
      <c r="BR4" s="276"/>
      <c r="BS4" s="276"/>
      <c r="BT4" s="276"/>
      <c r="BU4" s="276"/>
      <c r="BV4" s="276"/>
      <c r="BW4" s="276"/>
      <c r="BX4" s="276"/>
      <c r="BY4" s="276"/>
      <c r="BZ4" s="276"/>
      <c r="CA4" s="276"/>
      <c r="CB4" s="276"/>
      <c r="CC4" s="276"/>
      <c r="CD4" s="276"/>
      <c r="CE4" s="276"/>
      <c r="CF4" s="276"/>
      <c r="CG4" s="276"/>
      <c r="CH4" s="276"/>
      <c r="CI4" s="276"/>
      <c r="CJ4" s="276"/>
      <c r="CK4" s="276"/>
      <c r="CL4" s="276"/>
      <c r="CM4" s="276"/>
      <c r="CN4" s="276"/>
      <c r="CO4" s="276"/>
      <c r="CP4" s="276"/>
      <c r="CQ4" s="276"/>
      <c r="CR4" s="276"/>
      <c r="CS4" s="276"/>
      <c r="CT4" s="276"/>
      <c r="CU4" s="276"/>
      <c r="CV4" s="276"/>
      <c r="CW4" s="276"/>
      <c r="CX4" s="276"/>
      <c r="CY4" s="276"/>
      <c r="CZ4" s="276"/>
      <c r="DA4" s="276"/>
      <c r="DB4" s="276"/>
      <c r="DC4" s="276"/>
      <c r="DD4" s="276"/>
      <c r="DE4" s="276"/>
      <c r="DF4" s="276"/>
      <c r="DG4" s="276"/>
      <c r="DH4" s="276"/>
      <c r="DI4" s="276"/>
      <c r="DJ4" s="276"/>
      <c r="DK4" s="276"/>
      <c r="DL4" s="276"/>
      <c r="DM4" s="276"/>
      <c r="DN4" s="276"/>
      <c r="DO4" s="276"/>
      <c r="DP4" s="276"/>
      <c r="DQ4" s="276"/>
      <c r="DR4" s="276"/>
      <c r="DS4" s="276"/>
      <c r="DT4" s="276"/>
      <c r="DU4" s="276"/>
      <c r="DV4" s="276"/>
      <c r="DW4" s="276"/>
      <c r="DX4" s="276"/>
      <c r="DY4" s="276"/>
      <c r="DZ4" s="276"/>
      <c r="EA4" s="276"/>
      <c r="EB4" s="276"/>
      <c r="EC4" s="276"/>
      <c r="ED4" s="276"/>
      <c r="EE4" s="276"/>
      <c r="EF4" s="276"/>
      <c r="EG4" s="276"/>
      <c r="EH4" s="276"/>
      <c r="EI4" s="276"/>
      <c r="EJ4" s="276"/>
      <c r="EK4" s="276"/>
      <c r="EL4" s="276"/>
      <c r="EM4" s="276"/>
      <c r="EN4" s="276"/>
      <c r="EO4" s="276"/>
      <c r="EP4" s="276"/>
      <c r="EQ4" s="276"/>
      <c r="ER4" s="276"/>
      <c r="ES4" s="276"/>
      <c r="ET4" s="276"/>
      <c r="EU4" s="276"/>
      <c r="EV4" s="276"/>
      <c r="EW4" s="276"/>
      <c r="EX4" s="276"/>
      <c r="EY4" s="276"/>
      <c r="EZ4" s="276"/>
      <c r="FA4" s="276"/>
      <c r="FB4" s="276"/>
      <c r="FC4" s="276"/>
      <c r="FD4" s="276"/>
      <c r="FE4" s="276"/>
      <c r="FF4" s="276"/>
      <c r="FG4" s="276"/>
      <c r="FH4" s="276"/>
      <c r="FI4" s="276"/>
      <c r="FJ4" s="276"/>
      <c r="FK4" s="276"/>
      <c r="FL4" s="276"/>
      <c r="FM4" s="276"/>
      <c r="FN4" s="276"/>
      <c r="FO4" s="276"/>
      <c r="FP4" s="276"/>
      <c r="FQ4" s="276"/>
      <c r="FR4" s="276"/>
      <c r="FS4" s="276"/>
      <c r="FT4" s="276"/>
      <c r="FU4" s="276"/>
      <c r="FV4" s="276"/>
      <c r="FW4" s="276"/>
      <c r="FX4" s="276"/>
      <c r="FY4" s="276"/>
      <c r="FZ4" s="276"/>
      <c r="GA4" s="276"/>
      <c r="GB4" s="276"/>
      <c r="GC4" s="276"/>
      <c r="GD4" s="276"/>
      <c r="GE4" s="276"/>
      <c r="GF4" s="276"/>
      <c r="GG4" s="276"/>
      <c r="GH4" s="276"/>
      <c r="GI4" s="276"/>
      <c r="GJ4" s="276"/>
      <c r="GK4" s="276"/>
      <c r="GL4" s="276"/>
      <c r="GM4" s="276"/>
      <c r="GN4" s="276"/>
      <c r="GO4" s="276"/>
      <c r="GP4" s="276"/>
      <c r="GQ4" s="276"/>
      <c r="GR4" s="276"/>
      <c r="GS4" s="276"/>
      <c r="GT4" s="276"/>
      <c r="GU4" s="276"/>
      <c r="GV4" s="276"/>
      <c r="GW4" s="276"/>
      <c r="GX4" s="276"/>
      <c r="GY4" s="276"/>
      <c r="GZ4" s="276"/>
      <c r="HA4" s="276"/>
      <c r="HB4" s="276"/>
      <c r="HC4" s="276"/>
      <c r="HD4" s="276"/>
      <c r="HE4" s="276"/>
      <c r="HF4" s="276"/>
      <c r="HG4" s="276"/>
      <c r="HH4" s="276"/>
      <c r="HI4" s="276"/>
      <c r="HJ4" s="276"/>
      <c r="HK4" s="276"/>
      <c r="HL4" s="276"/>
      <c r="HM4" s="276"/>
      <c r="HN4" s="276"/>
      <c r="HO4" s="276"/>
      <c r="HP4" s="276"/>
      <c r="HQ4" s="276"/>
      <c r="HR4" s="276"/>
      <c r="HS4" s="276"/>
      <c r="HT4" s="276"/>
      <c r="HU4" s="276"/>
      <c r="HV4" s="276"/>
      <c r="HW4" s="276"/>
      <c r="HX4" s="276"/>
      <c r="HY4" s="276"/>
      <c r="HZ4" s="276"/>
      <c r="IA4" s="276"/>
      <c r="IB4" s="276"/>
      <c r="IC4" s="276"/>
      <c r="ID4" s="276"/>
      <c r="IE4" s="276"/>
      <c r="IF4" s="276"/>
      <c r="IG4" s="276"/>
      <c r="IH4" s="276"/>
      <c r="II4" s="276"/>
      <c r="IJ4" s="276"/>
      <c r="IK4" s="276"/>
      <c r="IL4" s="276"/>
      <c r="IM4" s="276"/>
      <c r="IN4" s="276"/>
      <c r="IO4" s="276"/>
      <c r="IP4" s="276"/>
      <c r="IQ4" s="276"/>
      <c r="IR4" s="276"/>
      <c r="IS4" s="276"/>
      <c r="IT4" s="276"/>
      <c r="IU4" s="276"/>
      <c r="IV4" s="276"/>
      <c r="IW4" s="276"/>
      <c r="IX4" s="276"/>
      <c r="IY4" s="276"/>
      <c r="IZ4" s="276"/>
      <c r="JA4" s="276"/>
      <c r="JB4" s="276"/>
      <c r="JC4" s="276"/>
      <c r="JD4" s="276"/>
      <c r="JE4" s="276"/>
      <c r="JF4" s="276"/>
      <c r="JG4" s="276"/>
      <c r="JH4" s="276"/>
      <c r="JI4" s="276"/>
      <c r="JJ4" s="276"/>
      <c r="JK4" s="276"/>
      <c r="JL4" s="276"/>
      <c r="JM4" s="276"/>
      <c r="JN4" s="276"/>
      <c r="JO4" s="276"/>
      <c r="JP4" s="276"/>
      <c r="JQ4" s="276"/>
      <c r="JR4" s="276"/>
      <c r="JS4" s="276"/>
      <c r="JT4" s="276"/>
      <c r="JU4" s="276"/>
      <c r="JV4" s="276"/>
      <c r="JW4" s="276"/>
      <c r="JX4" s="276"/>
      <c r="JY4" s="276"/>
      <c r="JZ4" s="276"/>
      <c r="KA4" s="276"/>
      <c r="KB4" s="276"/>
      <c r="KC4" s="276"/>
      <c r="KD4" s="276"/>
      <c r="KE4" s="276"/>
      <c r="KF4" s="276"/>
      <c r="KG4" s="276"/>
      <c r="KH4" s="276"/>
      <c r="KI4" s="276"/>
      <c r="KJ4" s="276"/>
      <c r="KK4" s="276"/>
      <c r="KL4" s="276"/>
      <c r="KM4" s="276"/>
      <c r="KN4" s="276"/>
      <c r="KO4" s="276"/>
      <c r="KP4" s="276"/>
      <c r="KQ4" s="276"/>
      <c r="KR4" s="276"/>
      <c r="KS4" s="276"/>
      <c r="KT4" s="276"/>
      <c r="KU4" s="276"/>
      <c r="KV4" s="276"/>
      <c r="KW4" s="276"/>
      <c r="KX4" s="276"/>
      <c r="KY4" s="276"/>
      <c r="KZ4" s="276"/>
      <c r="LA4" s="276"/>
      <c r="LB4" s="276"/>
      <c r="LC4" s="276"/>
      <c r="LD4" s="276"/>
      <c r="LE4" s="276"/>
      <c r="LF4" s="276"/>
      <c r="LG4" s="276"/>
      <c r="LH4" s="276"/>
      <c r="LI4" s="276"/>
      <c r="LJ4" s="276"/>
      <c r="LK4" s="276"/>
      <c r="LL4" s="276"/>
      <c r="LM4" s="276"/>
      <c r="LN4" s="276"/>
      <c r="LO4" s="276"/>
      <c r="LP4" s="276"/>
      <c r="LQ4" s="276"/>
      <c r="LR4" s="276"/>
      <c r="LS4" s="276"/>
      <c r="LT4" s="276"/>
      <c r="LU4" s="276"/>
      <c r="LV4" s="276"/>
      <c r="LW4" s="276"/>
      <c r="LX4" s="276"/>
      <c r="LY4" s="276"/>
      <c r="LZ4" s="276"/>
      <c r="MA4" s="276"/>
      <c r="MB4" s="276"/>
      <c r="MC4" s="276"/>
      <c r="MD4" s="276"/>
      <c r="ME4" s="276"/>
      <c r="MF4" s="276"/>
      <c r="MG4" s="276"/>
      <c r="MH4" s="276"/>
      <c r="MI4" s="276"/>
      <c r="MJ4" s="276"/>
      <c r="MK4" s="276"/>
      <c r="ML4" s="276"/>
      <c r="MM4" s="276"/>
      <c r="MN4" s="276"/>
      <c r="MO4" s="276"/>
      <c r="MP4" s="276"/>
      <c r="MQ4" s="276"/>
      <c r="MR4" s="276"/>
      <c r="MS4" s="276"/>
      <c r="MT4" s="276"/>
      <c r="MU4" s="276"/>
      <c r="MV4" s="276"/>
      <c r="MW4" s="276"/>
      <c r="MX4" s="276"/>
      <c r="MY4" s="276"/>
      <c r="MZ4" s="276"/>
      <c r="NA4" s="276"/>
      <c r="NB4" s="276"/>
      <c r="NC4" s="276"/>
      <c r="ND4" s="276"/>
      <c r="NE4" s="276"/>
      <c r="NF4" s="276"/>
      <c r="NG4" s="276"/>
      <c r="NH4" s="276"/>
      <c r="NI4" s="276"/>
      <c r="NJ4" s="276"/>
      <c r="NK4" s="276"/>
      <c r="NL4" s="276"/>
      <c r="NM4" s="276"/>
      <c r="NN4" s="276"/>
      <c r="NO4" s="276"/>
      <c r="NP4" s="276"/>
      <c r="NQ4" s="276"/>
      <c r="NR4" s="276"/>
      <c r="NS4" s="276"/>
      <c r="NT4" s="276"/>
      <c r="NU4" s="276"/>
      <c r="NV4" s="276"/>
      <c r="NW4" s="276"/>
      <c r="NX4" s="276"/>
      <c r="NY4" s="276"/>
      <c r="NZ4" s="276"/>
      <c r="OA4" s="276"/>
      <c r="OB4" s="276"/>
      <c r="OC4" s="276"/>
      <c r="OD4" s="276"/>
      <c r="OE4" s="276"/>
      <c r="OF4" s="276"/>
      <c r="OG4" s="276"/>
      <c r="OH4" s="276"/>
      <c r="OI4" s="276"/>
      <c r="OJ4" s="276"/>
      <c r="OK4" s="276"/>
      <c r="OL4" s="276"/>
      <c r="OM4" s="276"/>
      <c r="ON4" s="276"/>
      <c r="OO4" s="276"/>
      <c r="OP4" s="276"/>
      <c r="OQ4" s="276"/>
      <c r="OR4" s="276"/>
      <c r="OS4" s="276"/>
      <c r="OT4" s="276"/>
      <c r="OU4" s="276"/>
      <c r="OV4" s="276"/>
      <c r="OW4" s="276"/>
      <c r="OX4" s="276"/>
      <c r="OY4" s="276"/>
      <c r="OZ4" s="276"/>
      <c r="PA4" s="276"/>
      <c r="PB4" s="276"/>
      <c r="PC4" s="276"/>
      <c r="PD4" s="276"/>
      <c r="PE4" s="276"/>
      <c r="PF4" s="276"/>
      <c r="PG4" s="276"/>
      <c r="PH4" s="276"/>
      <c r="PI4" s="276"/>
      <c r="PJ4" s="276"/>
      <c r="PK4" s="276"/>
      <c r="PL4" s="276"/>
      <c r="PM4" s="276"/>
      <c r="PN4" s="276"/>
      <c r="PO4" s="276"/>
      <c r="PP4" s="276"/>
      <c r="PQ4" s="276"/>
      <c r="PR4" s="276"/>
      <c r="PS4" s="276"/>
      <c r="PT4" s="276"/>
      <c r="PU4" s="276"/>
      <c r="PV4" s="276"/>
      <c r="PW4" s="276"/>
      <c r="PX4" s="276"/>
      <c r="PY4" s="276"/>
      <c r="PZ4" s="276"/>
      <c r="QA4" s="276"/>
      <c r="QB4" s="276"/>
      <c r="QC4" s="276"/>
      <c r="QD4" s="276"/>
      <c r="QE4" s="276"/>
      <c r="QF4" s="276"/>
      <c r="QG4" s="276"/>
      <c r="QH4" s="276"/>
      <c r="QI4" s="276"/>
      <c r="QJ4" s="276"/>
      <c r="QK4" s="276"/>
      <c r="QL4" s="276"/>
      <c r="QM4" s="276"/>
      <c r="QN4" s="276"/>
      <c r="QO4" s="276"/>
      <c r="QP4" s="276"/>
      <c r="QQ4" s="276"/>
      <c r="QR4" s="276"/>
      <c r="QS4" s="276"/>
      <c r="QT4" s="276"/>
      <c r="QU4" s="276"/>
      <c r="QV4" s="276"/>
      <c r="QW4" s="276"/>
      <c r="QX4" s="276"/>
      <c r="QY4" s="276"/>
      <c r="QZ4" s="276"/>
      <c r="RA4" s="276"/>
      <c r="RB4" s="276"/>
      <c r="RC4" s="276"/>
      <c r="RD4" s="276"/>
      <c r="RE4" s="276"/>
      <c r="RF4" s="276"/>
      <c r="RG4" s="276"/>
      <c r="RH4" s="276"/>
      <c r="RI4" s="276"/>
      <c r="RJ4" s="276"/>
      <c r="RK4" s="276"/>
      <c r="RL4" s="276"/>
      <c r="RM4" s="276"/>
      <c r="RN4" s="276"/>
      <c r="RO4" s="276"/>
      <c r="RP4" s="276"/>
      <c r="RQ4" s="276"/>
      <c r="RR4" s="276"/>
      <c r="RS4" s="276"/>
      <c r="RT4" s="276"/>
      <c r="RU4" s="276"/>
      <c r="RV4" s="276"/>
      <c r="RW4" s="276"/>
      <c r="RX4" s="276"/>
      <c r="RY4" s="276"/>
      <c r="RZ4" s="276"/>
      <c r="SA4" s="276"/>
      <c r="SB4" s="276"/>
      <c r="SC4" s="276"/>
      <c r="SD4" s="276"/>
      <c r="SE4" s="276"/>
      <c r="SF4" s="276"/>
      <c r="SG4" s="276"/>
      <c r="SH4" s="276"/>
      <c r="SI4" s="276"/>
      <c r="SJ4" s="276"/>
      <c r="SK4" s="276"/>
      <c r="SL4" s="276"/>
      <c r="SM4" s="276"/>
      <c r="SN4" s="276"/>
      <c r="SO4" s="276"/>
      <c r="SP4" s="276"/>
      <c r="SQ4" s="276"/>
      <c r="SR4" s="276"/>
      <c r="SS4" s="276"/>
      <c r="ST4" s="276"/>
      <c r="SU4" s="276"/>
      <c r="SV4" s="276"/>
      <c r="SW4" s="276"/>
      <c r="SX4" s="276"/>
      <c r="SY4" s="276"/>
      <c r="SZ4" s="276"/>
      <c r="TA4" s="276"/>
      <c r="TB4" s="276"/>
      <c r="TC4" s="276"/>
      <c r="TD4" s="276"/>
      <c r="TE4" s="276"/>
      <c r="TF4" s="276"/>
      <c r="TG4" s="276"/>
      <c r="TH4" s="276"/>
      <c r="TI4" s="276"/>
      <c r="TJ4" s="276"/>
      <c r="TK4" s="276"/>
      <c r="TL4" s="276"/>
      <c r="TM4" s="276"/>
      <c r="TN4" s="276"/>
      <c r="TO4" s="276"/>
      <c r="TP4" s="276"/>
      <c r="TQ4" s="276"/>
      <c r="TR4" s="276"/>
      <c r="TS4" s="276"/>
      <c r="TT4" s="276"/>
      <c r="TU4" s="276"/>
      <c r="TV4" s="276"/>
      <c r="TW4" s="276"/>
      <c r="TX4" s="276"/>
      <c r="TY4" s="276"/>
      <c r="TZ4" s="276"/>
      <c r="UA4" s="276"/>
      <c r="UB4" s="276"/>
      <c r="UC4" s="276"/>
      <c r="UD4" s="276"/>
      <c r="UE4" s="276"/>
      <c r="UF4" s="276"/>
      <c r="UG4" s="276"/>
      <c r="UH4" s="276"/>
      <c r="UI4" s="276"/>
      <c r="UJ4" s="276"/>
      <c r="UK4" s="276"/>
      <c r="UL4" s="276"/>
      <c r="UM4" s="276"/>
      <c r="UN4" s="276"/>
      <c r="UO4" s="276"/>
      <c r="UP4" s="276"/>
      <c r="UQ4" s="276"/>
      <c r="UR4" s="276"/>
      <c r="US4" s="276"/>
      <c r="UT4" s="276"/>
      <c r="UU4" s="276"/>
      <c r="UV4" s="276"/>
      <c r="UW4" s="276"/>
      <c r="UX4" s="276"/>
      <c r="UY4" s="276"/>
      <c r="UZ4" s="276"/>
      <c r="VA4" s="276"/>
      <c r="VB4" s="276"/>
      <c r="VC4" s="276"/>
      <c r="VD4" s="276"/>
      <c r="VE4" s="276"/>
      <c r="VF4" s="276"/>
      <c r="VG4" s="276"/>
      <c r="VH4" s="276"/>
      <c r="VI4" s="276"/>
      <c r="VJ4" s="276"/>
      <c r="VK4" s="276"/>
      <c r="VL4" s="276"/>
      <c r="VM4" s="276"/>
      <c r="VN4" s="276"/>
      <c r="VO4" s="276"/>
      <c r="VP4" s="276"/>
      <c r="VQ4" s="276"/>
      <c r="VR4" s="276"/>
      <c r="VS4" s="276"/>
      <c r="VT4" s="276"/>
      <c r="VU4" s="276"/>
      <c r="VV4" s="276"/>
      <c r="VW4" s="276"/>
      <c r="VX4" s="276"/>
      <c r="VY4" s="276"/>
      <c r="VZ4" s="276"/>
      <c r="WA4" s="276"/>
      <c r="WB4" s="276"/>
      <c r="WC4" s="276"/>
      <c r="WD4" s="276"/>
      <c r="WE4" s="276"/>
      <c r="WF4" s="276"/>
      <c r="WG4" s="276"/>
      <c r="WH4" s="276"/>
      <c r="WI4" s="276"/>
      <c r="WJ4" s="276"/>
      <c r="WK4" s="276"/>
      <c r="WL4" s="276"/>
      <c r="WM4" s="276"/>
      <c r="WN4" s="276"/>
      <c r="WO4" s="276"/>
      <c r="WP4" s="276"/>
      <c r="WQ4" s="276"/>
      <c r="WR4" s="276"/>
      <c r="WS4" s="276"/>
      <c r="WT4" s="276"/>
      <c r="WU4" s="276"/>
      <c r="WV4" s="276"/>
      <c r="WW4" s="276"/>
      <c r="WX4" s="276"/>
      <c r="WY4" s="276"/>
      <c r="WZ4" s="276"/>
      <c r="XA4" s="276"/>
      <c r="XB4" s="276"/>
      <c r="XC4" s="276"/>
      <c r="XD4" s="276"/>
      <c r="XE4" s="276"/>
      <c r="XF4" s="276"/>
      <c r="XG4" s="276"/>
      <c r="XH4" s="276"/>
      <c r="XI4" s="276"/>
      <c r="XJ4" s="276"/>
      <c r="XK4" s="276"/>
      <c r="XL4" s="276"/>
      <c r="XM4" s="276"/>
      <c r="XN4" s="276"/>
      <c r="XO4" s="276"/>
      <c r="XP4" s="276"/>
      <c r="XQ4" s="276"/>
      <c r="XR4" s="276"/>
      <c r="XS4" s="276"/>
      <c r="XT4" s="276"/>
      <c r="XU4" s="276"/>
      <c r="XV4" s="276"/>
      <c r="XW4" s="276"/>
      <c r="XX4" s="276"/>
      <c r="XY4" s="276"/>
      <c r="XZ4" s="276"/>
      <c r="YA4" s="276"/>
      <c r="YB4" s="276"/>
      <c r="YC4" s="276"/>
      <c r="YD4" s="276"/>
      <c r="YE4" s="276"/>
      <c r="YF4" s="276"/>
      <c r="YG4" s="276"/>
      <c r="YH4" s="276"/>
      <c r="YI4" s="276"/>
      <c r="YJ4" s="276"/>
      <c r="YK4" s="276"/>
      <c r="YL4" s="276"/>
      <c r="YM4" s="276"/>
      <c r="YN4" s="276"/>
      <c r="YO4" s="276"/>
      <c r="YP4" s="276"/>
      <c r="YQ4" s="276"/>
      <c r="YR4" s="276"/>
      <c r="YS4" s="276"/>
      <c r="YT4" s="276"/>
      <c r="YU4" s="276"/>
      <c r="YV4" s="276"/>
      <c r="YW4" s="276"/>
      <c r="YX4" s="276"/>
      <c r="YY4" s="276"/>
      <c r="YZ4" s="276"/>
      <c r="ZA4" s="276"/>
      <c r="ZB4" s="276"/>
      <c r="ZC4" s="276"/>
      <c r="ZD4" s="276"/>
      <c r="ZE4" s="276"/>
      <c r="ZF4" s="276"/>
      <c r="ZG4" s="276"/>
      <c r="ZH4" s="276"/>
      <c r="ZI4" s="276"/>
      <c r="ZJ4" s="276"/>
      <c r="ZK4" s="276"/>
      <c r="ZL4" s="276"/>
      <c r="ZM4" s="276"/>
      <c r="ZN4" s="276"/>
      <c r="ZO4" s="276"/>
      <c r="ZP4" s="276"/>
      <c r="ZQ4" s="276"/>
      <c r="ZR4" s="276"/>
      <c r="ZS4" s="276"/>
      <c r="ZT4" s="276"/>
      <c r="ZU4" s="276"/>
      <c r="ZV4" s="276"/>
      <c r="ZW4" s="276"/>
      <c r="ZX4" s="276"/>
      <c r="ZY4" s="276"/>
      <c r="ZZ4" s="276"/>
      <c r="AAA4" s="276"/>
      <c r="AAB4" s="276"/>
      <c r="AAC4" s="276"/>
      <c r="AAD4" s="276"/>
      <c r="AAE4" s="276"/>
      <c r="AAF4" s="276"/>
      <c r="AAG4" s="276"/>
      <c r="AAH4" s="276"/>
      <c r="AAI4" s="276"/>
      <c r="AAJ4" s="276"/>
      <c r="AAK4" s="280"/>
      <c r="AAL4" s="280"/>
      <c r="AAM4" s="280"/>
      <c r="AAN4" s="280"/>
      <c r="AAO4" s="280"/>
      <c r="AAP4" s="280"/>
      <c r="AAQ4" s="280"/>
      <c r="AAR4" s="280"/>
      <c r="AAS4" s="280"/>
      <c r="AAT4" s="280"/>
      <c r="AAU4" s="280"/>
      <c r="AAV4" s="280"/>
      <c r="AAW4" s="280"/>
      <c r="AAX4" s="280"/>
      <c r="AAY4" s="280"/>
      <c r="AAZ4" s="280"/>
      <c r="ABA4" s="280"/>
      <c r="ABB4" s="280"/>
      <c r="ABC4" s="280"/>
      <c r="ABD4" s="280"/>
      <c r="ABE4" s="280"/>
      <c r="ABF4" s="280"/>
      <c r="ABG4" s="280"/>
      <c r="ABH4" s="280"/>
      <c r="ABI4" s="280"/>
      <c r="ABJ4" s="280"/>
      <c r="ABK4" s="280"/>
      <c r="ABL4" s="280"/>
      <c r="ABM4" s="280"/>
      <c r="ABN4" s="280"/>
      <c r="ABO4" s="280"/>
      <c r="ABP4" s="280"/>
      <c r="ABQ4" s="280"/>
      <c r="ABR4" s="280"/>
      <c r="ABS4" s="280"/>
      <c r="ABT4" s="280"/>
      <c r="ABU4" s="280"/>
      <c r="ABV4" s="280"/>
      <c r="ABW4" s="280"/>
      <c r="ABX4" s="280"/>
      <c r="ABY4" s="280"/>
      <c r="ABZ4" s="280"/>
      <c r="ACA4" s="280"/>
      <c r="ACB4" s="280"/>
      <c r="ACC4" s="280"/>
      <c r="ACD4" s="280"/>
      <c r="ACE4" s="280"/>
      <c r="ACF4" s="280"/>
      <c r="ACG4" s="280"/>
      <c r="ACH4" s="280"/>
      <c r="ACI4" s="280"/>
      <c r="ACJ4" s="280"/>
      <c r="ACK4" s="280"/>
      <c r="ACL4" s="280"/>
      <c r="ACM4" s="280"/>
      <c r="ACN4" s="280"/>
      <c r="ACO4" s="280"/>
      <c r="ACP4" s="280"/>
      <c r="ACQ4" s="280"/>
      <c r="ACR4" s="280"/>
      <c r="ACS4" s="280"/>
      <c r="ACT4" s="280"/>
      <c r="ACU4" s="280"/>
      <c r="ACV4" s="280"/>
      <c r="ACW4" s="280"/>
      <c r="ACX4" s="280"/>
      <c r="ACY4" s="280"/>
      <c r="ACZ4" s="280"/>
      <c r="ADA4" s="280"/>
      <c r="ADB4" s="280"/>
      <c r="ADC4" s="280"/>
      <c r="ADD4" s="280"/>
      <c r="ADE4" s="280"/>
      <c r="ADF4" s="280"/>
      <c r="ADG4" s="280"/>
      <c r="ADH4" s="280"/>
      <c r="ADI4" s="280"/>
      <c r="ADJ4" s="280"/>
      <c r="ADK4" s="280"/>
      <c r="ADL4" s="280"/>
      <c r="ADM4" s="280"/>
      <c r="ADN4" s="280"/>
      <c r="ADO4" s="280"/>
      <c r="ADP4" s="280"/>
      <c r="ADQ4" s="280"/>
      <c r="ADR4" s="280"/>
      <c r="ADS4" s="280"/>
      <c r="ADT4" s="280"/>
      <c r="ADU4" s="280"/>
      <c r="ADV4" s="280"/>
      <c r="ADW4" s="280"/>
      <c r="ADX4" s="280"/>
      <c r="ADY4" s="280"/>
      <c r="ADZ4" s="280"/>
      <c r="AEA4" s="280"/>
      <c r="AEB4" s="280"/>
      <c r="AEC4" s="280"/>
      <c r="AED4" s="280"/>
      <c r="AEE4" s="280"/>
      <c r="AEF4" s="280"/>
      <c r="AEG4" s="280"/>
      <c r="AEH4" s="280"/>
      <c r="AEI4" s="280"/>
      <c r="AEJ4" s="280"/>
      <c r="AEK4" s="280"/>
      <c r="AEL4" s="280"/>
      <c r="AEM4" s="280"/>
      <c r="AEN4" s="280"/>
      <c r="AEO4" s="280"/>
      <c r="AEP4" s="280"/>
      <c r="AEQ4" s="280"/>
      <c r="AER4" s="280"/>
      <c r="AES4" s="280"/>
      <c r="AET4" s="280"/>
      <c r="AEU4" s="280"/>
      <c r="AEV4" s="280"/>
      <c r="AEW4" s="280"/>
      <c r="AEX4" s="280"/>
      <c r="AEY4" s="280"/>
      <c r="AEZ4" s="280"/>
      <c r="AFA4" s="280"/>
      <c r="AFB4" s="280"/>
      <c r="AFC4" s="280"/>
      <c r="AFD4" s="280"/>
      <c r="AFE4" s="280"/>
      <c r="AFF4" s="280"/>
      <c r="AFG4" s="280"/>
      <c r="AFH4" s="280"/>
      <c r="AFI4" s="280"/>
      <c r="AFJ4" s="280"/>
      <c r="AFK4" s="280"/>
      <c r="AFL4" s="280"/>
      <c r="AFM4" s="280"/>
      <c r="AFN4" s="280"/>
      <c r="AFO4" s="280"/>
      <c r="AFP4" s="280"/>
      <c r="AFQ4" s="280"/>
      <c r="AFR4" s="280"/>
      <c r="AFS4" s="280"/>
      <c r="AFT4" s="280"/>
      <c r="AFU4" s="280"/>
      <c r="AFV4" s="280"/>
      <c r="AFW4" s="280"/>
      <c r="AFX4" s="280"/>
      <c r="AFY4" s="280"/>
      <c r="AFZ4" s="280"/>
      <c r="AGA4" s="280"/>
      <c r="AGB4" s="280"/>
      <c r="AGC4" s="280"/>
      <c r="AGD4" s="280"/>
      <c r="AGE4" s="280"/>
      <c r="AGF4" s="280"/>
      <c r="AGG4" s="280"/>
      <c r="AGH4" s="280"/>
      <c r="AGI4" s="280"/>
      <c r="AGJ4" s="280"/>
      <c r="AGK4" s="280"/>
      <c r="AGL4" s="280"/>
      <c r="AGM4" s="280"/>
      <c r="AGN4" s="280"/>
      <c r="AGO4" s="280"/>
      <c r="AGP4" s="280"/>
      <c r="AGQ4" s="280"/>
      <c r="AGR4" s="280"/>
      <c r="AGS4" s="280"/>
      <c r="AGT4" s="280"/>
      <c r="AGU4" s="280"/>
      <c r="AGV4" s="280"/>
      <c r="AGW4" s="280"/>
      <c r="AGX4" s="280"/>
      <c r="AGY4" s="280"/>
      <c r="AGZ4" s="280"/>
      <c r="AHA4" s="280"/>
      <c r="AHB4" s="280"/>
      <c r="AHC4" s="280"/>
      <c r="AHD4" s="280"/>
      <c r="AHE4" s="280"/>
      <c r="AHF4" s="280"/>
      <c r="AHG4" s="280"/>
      <c r="AHH4" s="280"/>
      <c r="AHI4" s="280"/>
      <c r="AHJ4" s="280"/>
      <c r="AHK4" s="280"/>
      <c r="AHL4" s="280"/>
      <c r="AHM4" s="280"/>
      <c r="AHN4" s="280"/>
      <c r="AHO4" s="280"/>
      <c r="AHP4" s="280"/>
      <c r="AHQ4" s="280"/>
      <c r="AHR4" s="280"/>
      <c r="AHS4" s="280"/>
      <c r="AHT4" s="280"/>
      <c r="AHU4" s="280"/>
      <c r="AHV4" s="280"/>
      <c r="AHW4" s="280"/>
      <c r="AHX4" s="280"/>
      <c r="AHY4" s="280"/>
      <c r="AHZ4" s="280"/>
      <c r="AIA4" s="280"/>
      <c r="AIB4" s="280"/>
      <c r="AIC4" s="280"/>
      <c r="AID4" s="280"/>
      <c r="AIE4" s="280"/>
      <c r="AIF4" s="280"/>
      <c r="AIG4" s="280"/>
      <c r="AIH4" s="280"/>
      <c r="AII4" s="280"/>
      <c r="AIJ4" s="280"/>
      <c r="AIK4" s="280"/>
      <c r="AIL4" s="280"/>
      <c r="AIM4" s="280"/>
      <c r="AIN4" s="280"/>
      <c r="AIO4" s="280"/>
      <c r="AIP4" s="280"/>
      <c r="AIQ4" s="280"/>
      <c r="AIR4" s="280"/>
      <c r="AIS4" s="280"/>
      <c r="AIT4" s="280"/>
      <c r="AIU4" s="280"/>
      <c r="AIV4" s="280"/>
      <c r="AIW4" s="280"/>
      <c r="AIX4" s="280"/>
      <c r="AIY4" s="280"/>
      <c r="AIZ4" s="280"/>
      <c r="AJA4" s="280"/>
      <c r="AJB4" s="280"/>
      <c r="AJC4" s="280"/>
      <c r="AJD4" s="280"/>
      <c r="AJE4" s="280"/>
      <c r="AJF4" s="280"/>
      <c r="AJG4" s="280"/>
      <c r="AJH4" s="280"/>
      <c r="AJI4" s="280"/>
      <c r="AJJ4" s="280"/>
      <c r="AJK4" s="280"/>
      <c r="AJL4" s="280"/>
      <c r="AJM4" s="280"/>
      <c r="AJN4" s="280"/>
      <c r="AJO4" s="280"/>
      <c r="AJP4" s="280"/>
      <c r="AJQ4" s="280"/>
      <c r="AJR4" s="280"/>
      <c r="AJS4" s="280"/>
      <c r="AJT4" s="280"/>
      <c r="AJU4" s="280"/>
      <c r="AJV4" s="280"/>
      <c r="AJW4" s="280"/>
      <c r="AJX4" s="280"/>
      <c r="AJY4" s="280"/>
      <c r="AJZ4" s="280"/>
      <c r="AKA4" s="280"/>
      <c r="AKB4" s="280"/>
      <c r="AKC4" s="280"/>
      <c r="AKD4" s="280"/>
      <c r="AKE4" s="280"/>
      <c r="AKF4" s="280"/>
      <c r="AKG4" s="280"/>
      <c r="AKH4" s="280"/>
      <c r="AKI4" s="280"/>
      <c r="AKJ4" s="280"/>
      <c r="AKK4" s="280"/>
      <c r="AKL4" s="280"/>
      <c r="AKM4" s="280"/>
      <c r="AKN4" s="280"/>
      <c r="AKO4" s="280"/>
      <c r="AKP4" s="280"/>
      <c r="AKQ4" s="280"/>
      <c r="AKR4" s="280"/>
      <c r="AKS4" s="280"/>
      <c r="AKT4" s="280"/>
      <c r="AKU4" s="280"/>
      <c r="AKV4" s="280"/>
      <c r="AKW4" s="280"/>
      <c r="AKX4" s="280"/>
      <c r="AKY4" s="280"/>
      <c r="AKZ4" s="280"/>
      <c r="ALA4" s="280"/>
      <c r="ALB4" s="280"/>
      <c r="ALC4" s="280"/>
      <c r="ALD4" s="280"/>
      <c r="ALE4" s="280"/>
      <c r="ALF4" s="280"/>
      <c r="ALG4" s="280"/>
      <c r="ALH4" s="280"/>
      <c r="ALI4" s="280"/>
      <c r="ALJ4" s="280"/>
      <c r="ALK4" s="280"/>
      <c r="ALL4" s="280"/>
      <c r="ALM4" s="280"/>
      <c r="ALN4" s="280"/>
      <c r="ALO4" s="280"/>
      <c r="ALP4" s="280"/>
      <c r="ALQ4" s="280"/>
      <c r="ALR4" s="280"/>
      <c r="ALS4" s="280"/>
      <c r="ALT4" s="280"/>
      <c r="ALU4" s="280"/>
      <c r="ALV4" s="280"/>
      <c r="ALW4" s="280"/>
      <c r="ALX4" s="280"/>
      <c r="ALY4" s="280"/>
      <c r="ALZ4" s="280"/>
      <c r="AMA4" s="280"/>
      <c r="AMB4" s="280"/>
      <c r="AMC4" s="280"/>
      <c r="AMD4" s="280"/>
      <c r="AME4" s="280"/>
      <c r="AMF4" s="280"/>
      <c r="AMG4" s="280"/>
      <c r="AMH4" s="280"/>
      <c r="AMI4" s="280"/>
      <c r="AMJ4" s="280"/>
      <c r="AMK4" s="280"/>
      <c r="AML4" s="280"/>
      <c r="AMM4" s="280"/>
      <c r="AMN4" s="280"/>
      <c r="AMO4" s="280"/>
      <c r="AMP4" s="280"/>
      <c r="AMQ4" s="280"/>
      <c r="AMR4" s="280"/>
      <c r="AMS4" s="280"/>
      <c r="AMT4" s="280"/>
      <c r="AMU4" s="280"/>
      <c r="AMV4" s="280"/>
      <c r="AMW4" s="280"/>
      <c r="AMX4" s="280"/>
      <c r="AMY4" s="280"/>
      <c r="AMZ4" s="280"/>
      <c r="ANA4" s="280"/>
      <c r="ANB4" s="280"/>
      <c r="ANC4" s="280"/>
      <c r="AND4" s="280"/>
      <c r="ANE4" s="280"/>
      <c r="ANF4" s="280"/>
      <c r="ANG4" s="280"/>
      <c r="ANH4" s="280"/>
      <c r="ANI4" s="280"/>
      <c r="ANJ4" s="280"/>
      <c r="ANK4" s="280"/>
      <c r="ANL4" s="280"/>
      <c r="ANM4" s="280"/>
      <c r="ANN4" s="280"/>
      <c r="ANO4" s="280"/>
      <c r="ANP4" s="280"/>
      <c r="ANQ4" s="280"/>
      <c r="ANR4" s="280"/>
      <c r="ANS4" s="280"/>
      <c r="ANT4" s="280"/>
      <c r="ANU4" s="280"/>
      <c r="ANV4" s="280"/>
      <c r="ANW4" s="280"/>
      <c r="ANX4" s="280"/>
      <c r="ANY4" s="280"/>
      <c r="ANZ4" s="280"/>
      <c r="AOA4" s="280"/>
      <c r="AOB4" s="280"/>
      <c r="AOC4" s="280"/>
      <c r="AOD4" s="284"/>
    </row>
    <row r="5" spans="1:1073">
      <c r="A5" s="278"/>
      <c r="B5" s="282"/>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c r="BQ5" s="276"/>
      <c r="BR5" s="276"/>
      <c r="BS5" s="276"/>
      <c r="BT5" s="276"/>
      <c r="BU5" s="276"/>
      <c r="BV5" s="276"/>
      <c r="BW5" s="276"/>
      <c r="BX5" s="276"/>
      <c r="BY5" s="276"/>
      <c r="BZ5" s="276"/>
      <c r="CA5" s="276"/>
      <c r="CB5" s="276"/>
      <c r="CC5" s="276"/>
      <c r="CD5" s="276"/>
      <c r="CE5" s="276"/>
      <c r="CF5" s="276"/>
      <c r="CG5" s="276"/>
      <c r="CH5" s="276"/>
      <c r="CI5" s="276"/>
      <c r="CJ5" s="276"/>
      <c r="CK5" s="276"/>
      <c r="CL5" s="276"/>
      <c r="CM5" s="276"/>
      <c r="CN5" s="276"/>
      <c r="CO5" s="276"/>
      <c r="CP5" s="276"/>
      <c r="CQ5" s="276"/>
      <c r="CR5" s="276"/>
      <c r="CS5" s="276"/>
      <c r="CT5" s="276"/>
      <c r="CU5" s="276"/>
      <c r="CV5" s="276"/>
      <c r="CW5" s="276"/>
      <c r="CX5" s="276"/>
      <c r="CY5" s="276"/>
      <c r="CZ5" s="276"/>
      <c r="DA5" s="276"/>
      <c r="DB5" s="276"/>
      <c r="DC5" s="276"/>
      <c r="DD5" s="276"/>
      <c r="DE5" s="276"/>
      <c r="DF5" s="276"/>
      <c r="DG5" s="276"/>
      <c r="DH5" s="276"/>
      <c r="DI5" s="276"/>
      <c r="DJ5" s="276"/>
      <c r="DK5" s="276"/>
      <c r="DL5" s="276"/>
      <c r="DM5" s="276"/>
      <c r="DN5" s="276"/>
      <c r="DO5" s="276"/>
      <c r="DP5" s="276"/>
      <c r="DQ5" s="276"/>
      <c r="DR5" s="276"/>
      <c r="DS5" s="276"/>
      <c r="DT5" s="276"/>
      <c r="DU5" s="276"/>
      <c r="DV5" s="276"/>
      <c r="DW5" s="276"/>
      <c r="DX5" s="276"/>
      <c r="DY5" s="276"/>
      <c r="DZ5" s="276"/>
      <c r="EA5" s="276"/>
      <c r="EB5" s="276"/>
      <c r="EC5" s="276"/>
      <c r="ED5" s="276"/>
      <c r="EE5" s="276"/>
      <c r="EF5" s="276"/>
      <c r="EG5" s="276"/>
      <c r="EH5" s="276"/>
      <c r="EI5" s="276"/>
      <c r="EJ5" s="276"/>
      <c r="EK5" s="276"/>
      <c r="EL5" s="276"/>
      <c r="EM5" s="276"/>
      <c r="EN5" s="276"/>
      <c r="EO5" s="276"/>
      <c r="EP5" s="276"/>
      <c r="EQ5" s="276"/>
      <c r="ER5" s="276"/>
      <c r="ES5" s="276"/>
      <c r="ET5" s="276"/>
      <c r="EU5" s="276"/>
      <c r="EV5" s="276"/>
      <c r="EW5" s="276"/>
      <c r="EX5" s="276"/>
      <c r="EY5" s="276"/>
      <c r="EZ5" s="276"/>
      <c r="FA5" s="276"/>
      <c r="FB5" s="276"/>
      <c r="FC5" s="276"/>
      <c r="FD5" s="276"/>
      <c r="FE5" s="276"/>
      <c r="FF5" s="276"/>
      <c r="FG5" s="276"/>
      <c r="FH5" s="276"/>
      <c r="FI5" s="276"/>
      <c r="FJ5" s="276"/>
      <c r="FK5" s="276"/>
      <c r="FL5" s="276"/>
      <c r="FM5" s="276"/>
      <c r="FN5" s="276"/>
      <c r="FO5" s="276"/>
      <c r="FP5" s="276"/>
      <c r="FQ5" s="276"/>
      <c r="FR5" s="276"/>
      <c r="FS5" s="276"/>
      <c r="FT5" s="276"/>
      <c r="FU5" s="276"/>
      <c r="FV5" s="276"/>
      <c r="FW5" s="276"/>
      <c r="FX5" s="276"/>
      <c r="FY5" s="276"/>
      <c r="FZ5" s="276"/>
      <c r="GA5" s="276"/>
      <c r="GB5" s="276"/>
      <c r="GC5" s="276"/>
      <c r="GD5" s="276"/>
      <c r="GE5" s="276"/>
      <c r="GF5" s="276"/>
      <c r="GG5" s="276"/>
      <c r="GH5" s="276"/>
      <c r="GI5" s="276"/>
      <c r="GJ5" s="276"/>
      <c r="GK5" s="276"/>
      <c r="GL5" s="276"/>
      <c r="GM5" s="276"/>
      <c r="GN5" s="276"/>
      <c r="GO5" s="276"/>
      <c r="GP5" s="276"/>
      <c r="GQ5" s="276"/>
      <c r="GR5" s="276"/>
      <c r="GS5" s="276"/>
      <c r="GT5" s="276"/>
      <c r="GU5" s="276"/>
      <c r="GV5" s="276"/>
      <c r="GW5" s="276"/>
      <c r="GX5" s="276"/>
      <c r="GY5" s="276"/>
      <c r="GZ5" s="276"/>
      <c r="HA5" s="276"/>
      <c r="HB5" s="276"/>
      <c r="HC5" s="276"/>
      <c r="HD5" s="276"/>
      <c r="HE5" s="276"/>
      <c r="HF5" s="276"/>
      <c r="HG5" s="276"/>
      <c r="HH5" s="276"/>
      <c r="HI5" s="276"/>
      <c r="HJ5" s="276"/>
      <c r="HK5" s="276"/>
      <c r="HL5" s="276"/>
      <c r="HM5" s="276"/>
      <c r="HN5" s="276"/>
      <c r="HO5" s="276"/>
      <c r="HP5" s="276"/>
      <c r="HQ5" s="276"/>
      <c r="HR5" s="276"/>
      <c r="HS5" s="276"/>
      <c r="HT5" s="276"/>
      <c r="HU5" s="276"/>
      <c r="HV5" s="276"/>
      <c r="HW5" s="276"/>
      <c r="HX5" s="276"/>
      <c r="HY5" s="276"/>
      <c r="HZ5" s="276"/>
      <c r="IA5" s="276"/>
      <c r="IB5" s="276"/>
      <c r="IC5" s="276"/>
      <c r="ID5" s="276"/>
      <c r="IE5" s="276"/>
      <c r="IF5" s="276"/>
      <c r="IG5" s="276"/>
      <c r="IH5" s="276"/>
      <c r="II5" s="276"/>
      <c r="IJ5" s="276"/>
      <c r="IK5" s="276"/>
      <c r="IL5" s="276"/>
      <c r="IM5" s="276"/>
      <c r="IN5" s="276"/>
      <c r="IO5" s="276"/>
      <c r="IP5" s="276"/>
      <c r="IQ5" s="276"/>
      <c r="IR5" s="276"/>
      <c r="IS5" s="276"/>
      <c r="IT5" s="276"/>
      <c r="IU5" s="276"/>
      <c r="IV5" s="276"/>
      <c r="IW5" s="276"/>
      <c r="IX5" s="276"/>
      <c r="IY5" s="276"/>
      <c r="IZ5" s="276"/>
      <c r="JA5" s="276"/>
      <c r="JB5" s="276"/>
      <c r="JC5" s="276"/>
      <c r="JD5" s="276"/>
      <c r="JE5" s="276"/>
      <c r="JF5" s="276"/>
      <c r="JG5" s="276"/>
      <c r="JH5" s="276"/>
      <c r="JI5" s="276"/>
      <c r="JJ5" s="276"/>
      <c r="JK5" s="276"/>
      <c r="JL5" s="276"/>
      <c r="JM5" s="276"/>
      <c r="JN5" s="276"/>
      <c r="JO5" s="276"/>
      <c r="JP5" s="276"/>
      <c r="JQ5" s="276"/>
      <c r="JR5" s="276"/>
      <c r="JS5" s="276"/>
      <c r="JT5" s="276"/>
      <c r="JU5" s="276"/>
      <c r="JV5" s="276"/>
      <c r="JW5" s="276"/>
      <c r="JX5" s="276"/>
      <c r="JY5" s="276"/>
      <c r="JZ5" s="276"/>
      <c r="KA5" s="276"/>
      <c r="KB5" s="276"/>
      <c r="KC5" s="276"/>
      <c r="KD5" s="276"/>
      <c r="KE5" s="276"/>
      <c r="KF5" s="276"/>
      <c r="KG5" s="276"/>
      <c r="KH5" s="276"/>
      <c r="KI5" s="276"/>
      <c r="KJ5" s="276"/>
      <c r="KK5" s="276"/>
      <c r="KL5" s="276"/>
      <c r="KM5" s="276"/>
      <c r="KN5" s="276"/>
      <c r="KO5" s="276"/>
      <c r="KP5" s="276"/>
      <c r="KQ5" s="276"/>
      <c r="KR5" s="276"/>
      <c r="KS5" s="276"/>
      <c r="KT5" s="276"/>
      <c r="KU5" s="276"/>
      <c r="KV5" s="276"/>
      <c r="KW5" s="276"/>
      <c r="KX5" s="276"/>
      <c r="KY5" s="276"/>
      <c r="KZ5" s="276"/>
      <c r="LA5" s="276"/>
      <c r="LB5" s="276"/>
      <c r="LC5" s="276"/>
      <c r="LD5" s="276"/>
      <c r="LE5" s="276"/>
      <c r="LF5" s="276"/>
      <c r="LG5" s="276"/>
      <c r="LH5" s="276"/>
      <c r="LI5" s="276"/>
      <c r="LJ5" s="276"/>
      <c r="LK5" s="276"/>
      <c r="LL5" s="276"/>
      <c r="LM5" s="276"/>
      <c r="LN5" s="276"/>
      <c r="LO5" s="276"/>
      <c r="LP5" s="276"/>
      <c r="LQ5" s="276"/>
      <c r="LR5" s="276"/>
      <c r="LS5" s="276"/>
      <c r="LT5" s="276"/>
      <c r="LU5" s="276"/>
      <c r="LV5" s="276"/>
      <c r="LW5" s="276"/>
      <c r="LX5" s="276"/>
      <c r="LY5" s="276"/>
      <c r="LZ5" s="276"/>
      <c r="MA5" s="276"/>
      <c r="MB5" s="276"/>
      <c r="MC5" s="276"/>
      <c r="MD5" s="276"/>
      <c r="ME5" s="276"/>
      <c r="MF5" s="276"/>
      <c r="MG5" s="276"/>
      <c r="MH5" s="276"/>
      <c r="MI5" s="276"/>
      <c r="MJ5" s="276"/>
      <c r="MK5" s="276"/>
      <c r="ML5" s="276"/>
      <c r="MM5" s="276"/>
      <c r="MN5" s="276"/>
      <c r="MO5" s="276"/>
      <c r="MP5" s="276"/>
      <c r="MQ5" s="276"/>
      <c r="MR5" s="276"/>
      <c r="MS5" s="276"/>
      <c r="MT5" s="276"/>
      <c r="MU5" s="276"/>
      <c r="MV5" s="276"/>
      <c r="MW5" s="276"/>
      <c r="MX5" s="276"/>
      <c r="MY5" s="276"/>
      <c r="MZ5" s="276"/>
      <c r="NA5" s="276"/>
      <c r="NB5" s="276"/>
      <c r="NC5" s="276"/>
      <c r="ND5" s="276"/>
      <c r="NE5" s="276"/>
      <c r="NF5" s="276"/>
      <c r="NG5" s="276"/>
      <c r="NH5" s="276"/>
      <c r="NI5" s="276"/>
      <c r="NJ5" s="276"/>
      <c r="NK5" s="276"/>
      <c r="NL5" s="276"/>
      <c r="NM5" s="276"/>
      <c r="NN5" s="276"/>
      <c r="NO5" s="276"/>
      <c r="NP5" s="276"/>
      <c r="NQ5" s="276"/>
      <c r="NR5" s="276"/>
      <c r="NS5" s="276"/>
      <c r="NT5" s="276"/>
      <c r="NU5" s="276"/>
      <c r="NV5" s="276"/>
      <c r="NW5" s="276"/>
      <c r="NX5" s="276"/>
      <c r="NY5" s="276"/>
      <c r="NZ5" s="276"/>
      <c r="OA5" s="276"/>
      <c r="OB5" s="276"/>
      <c r="OC5" s="276"/>
      <c r="OD5" s="276"/>
      <c r="OE5" s="276"/>
      <c r="OF5" s="276"/>
      <c r="OG5" s="276"/>
      <c r="OH5" s="276"/>
      <c r="OI5" s="276"/>
      <c r="OJ5" s="276"/>
      <c r="OK5" s="276"/>
      <c r="OL5" s="276"/>
      <c r="OM5" s="276"/>
      <c r="ON5" s="276"/>
      <c r="OO5" s="276"/>
      <c r="OP5" s="276"/>
      <c r="OQ5" s="276"/>
      <c r="OR5" s="276"/>
      <c r="OS5" s="276"/>
      <c r="OT5" s="276"/>
      <c r="OU5" s="276"/>
      <c r="OV5" s="276"/>
      <c r="OW5" s="276"/>
      <c r="OX5" s="276"/>
      <c r="OY5" s="276"/>
      <c r="OZ5" s="276"/>
      <c r="PA5" s="276"/>
      <c r="PB5" s="276"/>
      <c r="PC5" s="276"/>
      <c r="PD5" s="276"/>
      <c r="PE5" s="276"/>
      <c r="PF5" s="276"/>
      <c r="PG5" s="276"/>
      <c r="PH5" s="276"/>
      <c r="PI5" s="276"/>
      <c r="PJ5" s="276"/>
      <c r="PK5" s="276"/>
      <c r="PL5" s="276"/>
      <c r="PM5" s="276"/>
      <c r="PN5" s="276"/>
      <c r="PO5" s="276"/>
      <c r="PP5" s="276"/>
      <c r="PQ5" s="276"/>
      <c r="PR5" s="276"/>
      <c r="PS5" s="276"/>
      <c r="PT5" s="276"/>
      <c r="PU5" s="276"/>
      <c r="PV5" s="276"/>
      <c r="PW5" s="276"/>
      <c r="PX5" s="276"/>
      <c r="PY5" s="276"/>
      <c r="PZ5" s="276"/>
      <c r="QA5" s="276"/>
      <c r="QB5" s="276"/>
      <c r="QC5" s="276"/>
      <c r="QD5" s="276"/>
      <c r="QE5" s="276"/>
      <c r="QF5" s="276"/>
      <c r="QG5" s="276"/>
      <c r="QH5" s="276"/>
      <c r="QI5" s="276"/>
      <c r="QJ5" s="276"/>
      <c r="QK5" s="276"/>
      <c r="QL5" s="276"/>
      <c r="QM5" s="276"/>
      <c r="QN5" s="276"/>
      <c r="QO5" s="276"/>
      <c r="QP5" s="276"/>
      <c r="QQ5" s="276"/>
      <c r="QR5" s="276"/>
      <c r="QS5" s="276"/>
      <c r="QT5" s="276"/>
      <c r="QU5" s="276"/>
      <c r="QV5" s="276"/>
      <c r="QW5" s="276"/>
      <c r="QX5" s="276"/>
      <c r="QY5" s="276"/>
      <c r="QZ5" s="276"/>
      <c r="RA5" s="276"/>
      <c r="RB5" s="276"/>
      <c r="RC5" s="276"/>
      <c r="RD5" s="276"/>
      <c r="RE5" s="276"/>
      <c r="RF5" s="276"/>
      <c r="RG5" s="276"/>
      <c r="RH5" s="276"/>
      <c r="RI5" s="276"/>
      <c r="RJ5" s="276"/>
      <c r="RK5" s="276"/>
      <c r="RL5" s="276"/>
      <c r="RM5" s="276"/>
      <c r="RN5" s="276"/>
      <c r="RO5" s="276"/>
      <c r="RP5" s="276"/>
      <c r="RQ5" s="276"/>
      <c r="RR5" s="276"/>
      <c r="RS5" s="276"/>
      <c r="RT5" s="276"/>
      <c r="RU5" s="276"/>
      <c r="RV5" s="276"/>
      <c r="RW5" s="276"/>
      <c r="RX5" s="276"/>
      <c r="RY5" s="276"/>
      <c r="RZ5" s="276"/>
      <c r="SA5" s="276"/>
      <c r="SB5" s="276"/>
      <c r="SC5" s="276"/>
      <c r="SD5" s="276"/>
      <c r="SE5" s="276"/>
      <c r="SF5" s="276"/>
      <c r="SG5" s="276"/>
      <c r="SH5" s="276"/>
      <c r="SI5" s="276"/>
      <c r="SJ5" s="276"/>
      <c r="SK5" s="276"/>
      <c r="SL5" s="276"/>
      <c r="SM5" s="276"/>
      <c r="SN5" s="276"/>
      <c r="SO5" s="276"/>
      <c r="SP5" s="276"/>
      <c r="SQ5" s="276"/>
      <c r="SR5" s="276"/>
      <c r="SS5" s="276"/>
      <c r="ST5" s="276"/>
      <c r="SU5" s="276"/>
      <c r="SV5" s="276"/>
      <c r="SW5" s="276"/>
      <c r="SX5" s="276"/>
      <c r="SY5" s="276"/>
      <c r="SZ5" s="276"/>
      <c r="TA5" s="276"/>
      <c r="TB5" s="276"/>
      <c r="TC5" s="276"/>
      <c r="TD5" s="276"/>
      <c r="TE5" s="276"/>
      <c r="TF5" s="276"/>
      <c r="TG5" s="276"/>
      <c r="TH5" s="276"/>
      <c r="TI5" s="276"/>
      <c r="TJ5" s="276"/>
      <c r="TK5" s="276"/>
      <c r="TL5" s="276"/>
      <c r="TM5" s="276"/>
      <c r="TN5" s="276"/>
      <c r="TO5" s="276"/>
      <c r="TP5" s="276"/>
      <c r="TQ5" s="276"/>
      <c r="TR5" s="276"/>
      <c r="TS5" s="276"/>
      <c r="TT5" s="276"/>
      <c r="TU5" s="276"/>
      <c r="TV5" s="276"/>
      <c r="TW5" s="276"/>
      <c r="TX5" s="276"/>
      <c r="TY5" s="276"/>
      <c r="TZ5" s="276"/>
      <c r="UA5" s="276"/>
      <c r="UB5" s="276"/>
      <c r="UC5" s="276"/>
      <c r="UD5" s="276"/>
      <c r="UE5" s="276"/>
      <c r="UF5" s="276"/>
      <c r="UG5" s="276"/>
      <c r="UH5" s="276"/>
      <c r="UI5" s="276"/>
      <c r="UJ5" s="276"/>
      <c r="UK5" s="276"/>
      <c r="UL5" s="276"/>
      <c r="UM5" s="276"/>
      <c r="UN5" s="276"/>
      <c r="UO5" s="276"/>
      <c r="UP5" s="276"/>
      <c r="UQ5" s="276"/>
      <c r="UR5" s="276"/>
      <c r="US5" s="276"/>
      <c r="UT5" s="276"/>
      <c r="UU5" s="276"/>
      <c r="UV5" s="276"/>
      <c r="UW5" s="276"/>
      <c r="UX5" s="276"/>
      <c r="UY5" s="276"/>
      <c r="UZ5" s="276"/>
      <c r="VA5" s="276"/>
      <c r="VB5" s="276"/>
      <c r="VC5" s="276"/>
      <c r="VD5" s="276"/>
      <c r="VE5" s="276"/>
      <c r="VF5" s="276"/>
      <c r="VG5" s="276"/>
      <c r="VH5" s="276"/>
      <c r="VI5" s="276"/>
      <c r="VJ5" s="276"/>
      <c r="VK5" s="276"/>
      <c r="VL5" s="276"/>
      <c r="VM5" s="276"/>
      <c r="VN5" s="276"/>
      <c r="VO5" s="276"/>
      <c r="VP5" s="276"/>
      <c r="VQ5" s="276"/>
      <c r="VR5" s="276"/>
      <c r="VS5" s="276"/>
      <c r="VT5" s="276"/>
      <c r="VU5" s="276"/>
      <c r="VV5" s="276"/>
      <c r="VW5" s="276"/>
      <c r="VX5" s="276"/>
      <c r="VY5" s="276"/>
      <c r="VZ5" s="276"/>
      <c r="WA5" s="276"/>
      <c r="WB5" s="276"/>
      <c r="WC5" s="276"/>
      <c r="WD5" s="276"/>
      <c r="WE5" s="276"/>
      <c r="WF5" s="276"/>
      <c r="WG5" s="276"/>
      <c r="WH5" s="276"/>
      <c r="WI5" s="276"/>
      <c r="WJ5" s="276"/>
      <c r="WK5" s="276"/>
      <c r="WL5" s="276"/>
      <c r="WM5" s="276"/>
      <c r="WN5" s="276"/>
      <c r="WO5" s="276"/>
      <c r="WP5" s="276"/>
      <c r="WQ5" s="276"/>
      <c r="WR5" s="276"/>
      <c r="WS5" s="276"/>
      <c r="WT5" s="276"/>
      <c r="WU5" s="276"/>
      <c r="WV5" s="276"/>
      <c r="WW5" s="276"/>
      <c r="WX5" s="276"/>
      <c r="WY5" s="276"/>
      <c r="WZ5" s="276"/>
      <c r="XA5" s="276"/>
      <c r="XB5" s="276"/>
      <c r="XC5" s="276"/>
      <c r="XD5" s="276"/>
      <c r="XE5" s="276"/>
      <c r="XF5" s="276"/>
      <c r="XG5" s="276"/>
      <c r="XH5" s="276"/>
      <c r="XI5" s="276"/>
      <c r="XJ5" s="276"/>
      <c r="XK5" s="276"/>
      <c r="XL5" s="276"/>
      <c r="XM5" s="276"/>
      <c r="XN5" s="276"/>
      <c r="XO5" s="276"/>
      <c r="XP5" s="276"/>
      <c r="XQ5" s="276"/>
      <c r="XR5" s="276"/>
      <c r="XS5" s="276"/>
      <c r="XT5" s="276"/>
      <c r="XU5" s="276"/>
      <c r="XV5" s="276"/>
      <c r="XW5" s="276"/>
      <c r="XX5" s="276"/>
      <c r="XY5" s="276"/>
      <c r="XZ5" s="276"/>
      <c r="YA5" s="276"/>
      <c r="YB5" s="276"/>
      <c r="YC5" s="276"/>
      <c r="YD5" s="276"/>
      <c r="YE5" s="276"/>
      <c r="YF5" s="276"/>
      <c r="YG5" s="276"/>
      <c r="YH5" s="276"/>
      <c r="YI5" s="276"/>
      <c r="YJ5" s="276"/>
      <c r="YK5" s="276"/>
      <c r="YL5" s="276"/>
      <c r="YM5" s="276"/>
      <c r="YN5" s="276"/>
      <c r="YO5" s="276"/>
      <c r="YP5" s="276"/>
      <c r="YQ5" s="276"/>
      <c r="YR5" s="276"/>
      <c r="YS5" s="276"/>
      <c r="YT5" s="276"/>
      <c r="YU5" s="276"/>
      <c r="YV5" s="276"/>
      <c r="YW5" s="276"/>
      <c r="YX5" s="276"/>
      <c r="YY5" s="276"/>
      <c r="YZ5" s="276"/>
      <c r="ZA5" s="276"/>
      <c r="ZB5" s="276"/>
      <c r="ZC5" s="276"/>
      <c r="ZD5" s="276"/>
      <c r="ZE5" s="276"/>
      <c r="ZF5" s="276"/>
      <c r="ZG5" s="276"/>
      <c r="ZH5" s="276"/>
      <c r="ZI5" s="276"/>
      <c r="ZJ5" s="276"/>
      <c r="ZK5" s="276"/>
      <c r="ZL5" s="276"/>
      <c r="ZM5" s="276"/>
      <c r="ZN5" s="276"/>
      <c r="ZO5" s="276"/>
      <c r="ZP5" s="276"/>
      <c r="ZQ5" s="276"/>
      <c r="ZR5" s="276"/>
      <c r="ZS5" s="276"/>
      <c r="ZT5" s="276"/>
      <c r="ZU5" s="276"/>
      <c r="ZV5" s="276"/>
      <c r="ZW5" s="276"/>
      <c r="ZX5" s="276"/>
      <c r="ZY5" s="276"/>
      <c r="ZZ5" s="276"/>
      <c r="AAA5" s="276"/>
      <c r="AAB5" s="276"/>
      <c r="AAC5" s="276"/>
      <c r="AAD5" s="276"/>
      <c r="AAE5" s="276"/>
      <c r="AAF5" s="276"/>
      <c r="AAG5" s="276"/>
      <c r="AAH5" s="276"/>
      <c r="AAI5" s="276"/>
      <c r="AAJ5" s="276"/>
      <c r="AAK5" s="280"/>
      <c r="AAL5" s="280"/>
      <c r="AAM5" s="280"/>
      <c r="AAN5" s="280"/>
      <c r="AAO5" s="280"/>
      <c r="AAP5" s="280"/>
      <c r="AAQ5" s="280"/>
      <c r="AAR5" s="280"/>
      <c r="AAS5" s="280"/>
      <c r="AAT5" s="280"/>
      <c r="AAU5" s="280"/>
      <c r="AAV5" s="280"/>
      <c r="AAW5" s="280"/>
      <c r="AAX5" s="280"/>
      <c r="AAY5" s="280"/>
      <c r="AAZ5" s="280"/>
      <c r="ABA5" s="280"/>
      <c r="ABB5" s="280"/>
      <c r="ABC5" s="280"/>
      <c r="ABD5" s="280"/>
      <c r="ABE5" s="280"/>
      <c r="ABF5" s="280"/>
      <c r="ABG5" s="280"/>
      <c r="ABH5" s="280"/>
      <c r="ABI5" s="280"/>
      <c r="ABJ5" s="280"/>
      <c r="ABK5" s="280"/>
      <c r="ABL5" s="280"/>
      <c r="ABM5" s="280"/>
      <c r="ABN5" s="280"/>
      <c r="ABO5" s="280"/>
      <c r="ABP5" s="280"/>
      <c r="ABQ5" s="280"/>
      <c r="ABR5" s="280"/>
      <c r="ABS5" s="280"/>
      <c r="ABT5" s="280"/>
      <c r="ABU5" s="280"/>
      <c r="ABV5" s="280"/>
      <c r="ABW5" s="280"/>
      <c r="ABX5" s="280"/>
      <c r="ABY5" s="280"/>
      <c r="ABZ5" s="280"/>
      <c r="ACA5" s="280"/>
      <c r="ACB5" s="280"/>
      <c r="ACC5" s="280"/>
      <c r="ACD5" s="280"/>
      <c r="ACE5" s="280"/>
      <c r="ACF5" s="280"/>
      <c r="ACG5" s="280"/>
      <c r="ACH5" s="280"/>
      <c r="ACI5" s="280"/>
      <c r="ACJ5" s="280"/>
      <c r="ACK5" s="280"/>
      <c r="ACL5" s="280"/>
      <c r="ACM5" s="280"/>
      <c r="ACN5" s="280"/>
      <c r="ACO5" s="280"/>
      <c r="ACP5" s="280"/>
      <c r="ACQ5" s="280"/>
      <c r="ACR5" s="280"/>
      <c r="ACS5" s="280"/>
      <c r="ACT5" s="280"/>
      <c r="ACU5" s="280"/>
      <c r="ACV5" s="280"/>
      <c r="ACW5" s="280"/>
      <c r="ACX5" s="280"/>
      <c r="ACY5" s="280"/>
      <c r="ACZ5" s="280"/>
      <c r="ADA5" s="280"/>
      <c r="ADB5" s="280"/>
      <c r="ADC5" s="280"/>
      <c r="ADD5" s="280"/>
      <c r="ADE5" s="280"/>
      <c r="ADF5" s="280"/>
      <c r="ADG5" s="280"/>
      <c r="ADH5" s="280"/>
      <c r="ADI5" s="280"/>
      <c r="ADJ5" s="280"/>
      <c r="ADK5" s="280"/>
      <c r="ADL5" s="280"/>
      <c r="ADM5" s="280"/>
      <c r="ADN5" s="280"/>
      <c r="ADO5" s="280"/>
      <c r="ADP5" s="280"/>
      <c r="ADQ5" s="280"/>
      <c r="ADR5" s="280"/>
      <c r="ADS5" s="280"/>
      <c r="ADT5" s="280"/>
      <c r="ADU5" s="280"/>
      <c r="ADV5" s="280"/>
      <c r="ADW5" s="280"/>
      <c r="ADX5" s="280"/>
      <c r="ADY5" s="280"/>
      <c r="ADZ5" s="280"/>
      <c r="AEA5" s="280"/>
      <c r="AEB5" s="280"/>
      <c r="AEC5" s="280"/>
      <c r="AED5" s="280"/>
      <c r="AEE5" s="280"/>
      <c r="AEF5" s="280"/>
      <c r="AEG5" s="280"/>
      <c r="AEH5" s="280"/>
      <c r="AEI5" s="280"/>
      <c r="AEJ5" s="280"/>
      <c r="AEK5" s="280"/>
      <c r="AEL5" s="280"/>
      <c r="AEM5" s="280"/>
      <c r="AEN5" s="280"/>
      <c r="AEO5" s="280"/>
      <c r="AEP5" s="280"/>
      <c r="AEQ5" s="280"/>
      <c r="AER5" s="280"/>
      <c r="AES5" s="280"/>
      <c r="AET5" s="280"/>
      <c r="AEU5" s="280"/>
      <c r="AEV5" s="280"/>
      <c r="AEW5" s="280"/>
      <c r="AEX5" s="280"/>
      <c r="AEY5" s="280"/>
      <c r="AEZ5" s="280"/>
      <c r="AFA5" s="280"/>
      <c r="AFB5" s="280"/>
      <c r="AFC5" s="280"/>
      <c r="AFD5" s="280"/>
      <c r="AFE5" s="280"/>
      <c r="AFF5" s="280"/>
      <c r="AFG5" s="280"/>
      <c r="AFH5" s="280"/>
      <c r="AFI5" s="280"/>
      <c r="AFJ5" s="280"/>
      <c r="AFK5" s="280"/>
      <c r="AFL5" s="280"/>
      <c r="AFM5" s="280"/>
      <c r="AFN5" s="280"/>
      <c r="AFO5" s="280"/>
      <c r="AFP5" s="280"/>
      <c r="AFQ5" s="280"/>
      <c r="AFR5" s="280"/>
      <c r="AFS5" s="280"/>
      <c r="AFT5" s="280"/>
      <c r="AFU5" s="280"/>
      <c r="AFV5" s="280"/>
      <c r="AFW5" s="280"/>
      <c r="AFX5" s="280"/>
      <c r="AFY5" s="280"/>
      <c r="AFZ5" s="280"/>
      <c r="AGA5" s="280"/>
      <c r="AGB5" s="280"/>
      <c r="AGC5" s="280"/>
      <c r="AGD5" s="280"/>
      <c r="AGE5" s="280"/>
      <c r="AGF5" s="280"/>
      <c r="AGG5" s="280"/>
      <c r="AGH5" s="280"/>
      <c r="AGI5" s="280"/>
      <c r="AGJ5" s="280"/>
      <c r="AGK5" s="280"/>
      <c r="AGL5" s="280"/>
      <c r="AGM5" s="280"/>
      <c r="AGN5" s="280"/>
      <c r="AGO5" s="280"/>
      <c r="AGP5" s="280"/>
      <c r="AGQ5" s="280"/>
      <c r="AGR5" s="280"/>
      <c r="AGS5" s="280"/>
      <c r="AGT5" s="280"/>
      <c r="AGU5" s="280"/>
      <c r="AGV5" s="280"/>
      <c r="AGW5" s="280"/>
      <c r="AGX5" s="280"/>
      <c r="AGY5" s="280"/>
      <c r="AGZ5" s="280"/>
      <c r="AHA5" s="280"/>
      <c r="AHB5" s="280"/>
      <c r="AHC5" s="280"/>
      <c r="AHD5" s="280"/>
      <c r="AHE5" s="280"/>
      <c r="AHF5" s="280"/>
      <c r="AHG5" s="280"/>
      <c r="AHH5" s="280"/>
      <c r="AHI5" s="280"/>
      <c r="AHJ5" s="280"/>
      <c r="AHK5" s="280"/>
      <c r="AHL5" s="280"/>
      <c r="AHM5" s="280"/>
      <c r="AHN5" s="280"/>
      <c r="AHO5" s="280"/>
      <c r="AHP5" s="280"/>
      <c r="AHQ5" s="280"/>
      <c r="AHR5" s="280"/>
      <c r="AHS5" s="280"/>
      <c r="AHT5" s="280"/>
      <c r="AHU5" s="280"/>
      <c r="AHV5" s="280"/>
      <c r="AHW5" s="280"/>
      <c r="AHX5" s="280"/>
      <c r="AHY5" s="280"/>
      <c r="AHZ5" s="280"/>
      <c r="AIA5" s="280"/>
      <c r="AIB5" s="280"/>
      <c r="AIC5" s="280"/>
      <c r="AID5" s="280"/>
      <c r="AIE5" s="280"/>
      <c r="AIF5" s="280"/>
      <c r="AIG5" s="280"/>
      <c r="AIH5" s="280"/>
      <c r="AII5" s="280"/>
      <c r="AIJ5" s="280"/>
      <c r="AIK5" s="280"/>
      <c r="AIL5" s="280"/>
      <c r="AIM5" s="280"/>
      <c r="AIN5" s="280"/>
      <c r="AIO5" s="280"/>
      <c r="AIP5" s="280"/>
      <c r="AIQ5" s="280"/>
      <c r="AIR5" s="280"/>
      <c r="AIS5" s="280"/>
      <c r="AIT5" s="280"/>
      <c r="AIU5" s="280"/>
      <c r="AIV5" s="280"/>
      <c r="AIW5" s="280"/>
      <c r="AIX5" s="280"/>
      <c r="AIY5" s="280"/>
      <c r="AIZ5" s="280"/>
      <c r="AJA5" s="280"/>
      <c r="AJB5" s="280"/>
      <c r="AJC5" s="280"/>
      <c r="AJD5" s="280"/>
      <c r="AJE5" s="280"/>
      <c r="AJF5" s="280"/>
      <c r="AJG5" s="280"/>
      <c r="AJH5" s="280"/>
      <c r="AJI5" s="280"/>
      <c r="AJJ5" s="280"/>
      <c r="AJK5" s="280"/>
      <c r="AJL5" s="280"/>
      <c r="AJM5" s="280"/>
      <c r="AJN5" s="280"/>
      <c r="AJO5" s="280"/>
      <c r="AJP5" s="280"/>
      <c r="AJQ5" s="280"/>
      <c r="AJR5" s="280"/>
      <c r="AJS5" s="280"/>
      <c r="AJT5" s="280"/>
      <c r="AJU5" s="280"/>
      <c r="AJV5" s="280"/>
      <c r="AJW5" s="280"/>
      <c r="AJX5" s="280"/>
      <c r="AJY5" s="280"/>
      <c r="AJZ5" s="280"/>
      <c r="AKA5" s="280"/>
      <c r="AKB5" s="280"/>
      <c r="AKC5" s="280"/>
      <c r="AKD5" s="280"/>
      <c r="AKE5" s="280"/>
      <c r="AKF5" s="280"/>
      <c r="AKG5" s="280"/>
      <c r="AKH5" s="280"/>
      <c r="AKI5" s="280"/>
      <c r="AKJ5" s="280"/>
      <c r="AKK5" s="280"/>
      <c r="AKL5" s="280"/>
      <c r="AKM5" s="280"/>
      <c r="AKN5" s="280"/>
      <c r="AKO5" s="280"/>
      <c r="AKP5" s="280"/>
      <c r="AKQ5" s="280"/>
      <c r="AKR5" s="280"/>
      <c r="AKS5" s="280"/>
      <c r="AKT5" s="280"/>
      <c r="AKU5" s="280"/>
      <c r="AKV5" s="280"/>
      <c r="AKW5" s="280"/>
      <c r="AKX5" s="280"/>
      <c r="AKY5" s="280"/>
      <c r="AKZ5" s="280"/>
      <c r="ALA5" s="280"/>
      <c r="ALB5" s="280"/>
      <c r="ALC5" s="280"/>
      <c r="ALD5" s="280"/>
      <c r="ALE5" s="280"/>
      <c r="ALF5" s="280"/>
      <c r="ALG5" s="280"/>
      <c r="ALH5" s="280"/>
      <c r="ALI5" s="280"/>
      <c r="ALJ5" s="280"/>
      <c r="ALK5" s="280"/>
      <c r="ALL5" s="280"/>
      <c r="ALM5" s="280"/>
      <c r="ALN5" s="280"/>
      <c r="ALO5" s="280"/>
      <c r="ALP5" s="280"/>
      <c r="ALQ5" s="280"/>
      <c r="ALR5" s="280"/>
      <c r="ALS5" s="280"/>
      <c r="ALT5" s="280"/>
      <c r="ALU5" s="280"/>
      <c r="ALV5" s="280"/>
      <c r="ALW5" s="280"/>
      <c r="ALX5" s="280"/>
      <c r="ALY5" s="280"/>
      <c r="ALZ5" s="280"/>
      <c r="AMA5" s="280"/>
      <c r="AMB5" s="280"/>
      <c r="AMC5" s="280"/>
      <c r="AMD5" s="280"/>
      <c r="AME5" s="280"/>
      <c r="AMF5" s="280"/>
      <c r="AMG5" s="280"/>
      <c r="AMH5" s="280"/>
      <c r="AMI5" s="280"/>
      <c r="AMJ5" s="280"/>
      <c r="AMK5" s="280"/>
      <c r="AML5" s="280"/>
      <c r="AMM5" s="280"/>
      <c r="AMN5" s="280"/>
      <c r="AMO5" s="280"/>
      <c r="AMP5" s="280"/>
      <c r="AMQ5" s="280"/>
      <c r="AMR5" s="280"/>
      <c r="AMS5" s="280"/>
      <c r="AMT5" s="280"/>
      <c r="AMU5" s="280"/>
      <c r="AMV5" s="280"/>
      <c r="AMW5" s="280"/>
      <c r="AMX5" s="280"/>
      <c r="AMY5" s="280"/>
      <c r="AMZ5" s="280"/>
      <c r="ANA5" s="280"/>
      <c r="ANB5" s="280"/>
      <c r="ANC5" s="280"/>
      <c r="AND5" s="280"/>
      <c r="ANE5" s="280"/>
      <c r="ANF5" s="280"/>
      <c r="ANG5" s="280"/>
      <c r="ANH5" s="280"/>
      <c r="ANI5" s="280"/>
      <c r="ANJ5" s="280"/>
      <c r="ANK5" s="280"/>
      <c r="ANL5" s="280"/>
      <c r="ANM5" s="280"/>
      <c r="ANN5" s="280"/>
      <c r="ANO5" s="280"/>
      <c r="ANP5" s="280"/>
      <c r="ANQ5" s="280"/>
      <c r="ANR5" s="280"/>
      <c r="ANS5" s="280"/>
      <c r="ANT5" s="280"/>
      <c r="ANU5" s="280"/>
      <c r="ANV5" s="280"/>
      <c r="ANW5" s="280"/>
      <c r="ANX5" s="280"/>
      <c r="ANY5" s="280"/>
      <c r="ANZ5" s="280"/>
      <c r="AOA5" s="280"/>
      <c r="AOB5" s="280"/>
      <c r="AOC5" s="280"/>
      <c r="AOD5" s="284"/>
    </row>
    <row r="6" spans="1:1073">
      <c r="A6" s="278"/>
      <c r="B6" s="282"/>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c r="DD6" s="276"/>
      <c r="DE6" s="276"/>
      <c r="DF6" s="276"/>
      <c r="DG6" s="276"/>
      <c r="DH6" s="276"/>
      <c r="DI6" s="276"/>
      <c r="DJ6" s="276"/>
      <c r="DK6" s="276"/>
      <c r="DL6" s="276"/>
      <c r="DM6" s="276"/>
      <c r="DN6" s="276"/>
      <c r="DO6" s="276"/>
      <c r="DP6" s="276"/>
      <c r="DQ6" s="276"/>
      <c r="DR6" s="276"/>
      <c r="DS6" s="276"/>
      <c r="DT6" s="276"/>
      <c r="DU6" s="276"/>
      <c r="DV6" s="276"/>
      <c r="DW6" s="276"/>
      <c r="DX6" s="276"/>
      <c r="DY6" s="276"/>
      <c r="DZ6" s="276"/>
      <c r="EA6" s="276"/>
      <c r="EB6" s="276"/>
      <c r="EC6" s="276"/>
      <c r="ED6" s="276"/>
      <c r="EE6" s="276"/>
      <c r="EF6" s="276"/>
      <c r="EG6" s="276"/>
      <c r="EH6" s="276"/>
      <c r="EI6" s="276"/>
      <c r="EJ6" s="276"/>
      <c r="EK6" s="276"/>
      <c r="EL6" s="276"/>
      <c r="EM6" s="276"/>
      <c r="EN6" s="276"/>
      <c r="EO6" s="276"/>
      <c r="EP6" s="276"/>
      <c r="EQ6" s="276"/>
      <c r="ER6" s="276"/>
      <c r="ES6" s="276"/>
      <c r="ET6" s="276"/>
      <c r="EU6" s="276"/>
      <c r="EV6" s="276"/>
      <c r="EW6" s="276"/>
      <c r="EX6" s="276"/>
      <c r="EY6" s="276"/>
      <c r="EZ6" s="276"/>
      <c r="FA6" s="276"/>
      <c r="FB6" s="276"/>
      <c r="FC6" s="276"/>
      <c r="FD6" s="276"/>
      <c r="FE6" s="276"/>
      <c r="FF6" s="276"/>
      <c r="FG6" s="276"/>
      <c r="FH6" s="276"/>
      <c r="FI6" s="276"/>
      <c r="FJ6" s="276"/>
      <c r="FK6" s="276"/>
      <c r="FL6" s="276"/>
      <c r="FM6" s="276"/>
      <c r="FN6" s="276"/>
      <c r="FO6" s="276"/>
      <c r="FP6" s="276"/>
      <c r="FQ6" s="276"/>
      <c r="FR6" s="276"/>
      <c r="FS6" s="276"/>
      <c r="FT6" s="276"/>
      <c r="FU6" s="276"/>
      <c r="FV6" s="276"/>
      <c r="FW6" s="276"/>
      <c r="FX6" s="276"/>
      <c r="FY6" s="276"/>
      <c r="FZ6" s="276"/>
      <c r="GA6" s="276"/>
      <c r="GB6" s="276"/>
      <c r="GC6" s="276"/>
      <c r="GD6" s="276"/>
      <c r="GE6" s="276"/>
      <c r="GF6" s="276"/>
      <c r="GG6" s="276"/>
      <c r="GH6" s="276"/>
      <c r="GI6" s="276"/>
      <c r="GJ6" s="276"/>
      <c r="GK6" s="276"/>
      <c r="GL6" s="276"/>
      <c r="GM6" s="276"/>
      <c r="GN6" s="276"/>
      <c r="GO6" s="276"/>
      <c r="GP6" s="276"/>
      <c r="GQ6" s="276"/>
      <c r="GR6" s="276"/>
      <c r="GS6" s="276"/>
      <c r="GT6" s="276"/>
      <c r="GU6" s="276"/>
      <c r="GV6" s="276"/>
      <c r="GW6" s="276"/>
      <c r="GX6" s="276"/>
      <c r="GY6" s="276"/>
      <c r="GZ6" s="276"/>
      <c r="HA6" s="276"/>
      <c r="HB6" s="276"/>
      <c r="HC6" s="276"/>
      <c r="HD6" s="276"/>
      <c r="HE6" s="276"/>
      <c r="HF6" s="276"/>
      <c r="HG6" s="276"/>
      <c r="HH6" s="276"/>
      <c r="HI6" s="276"/>
      <c r="HJ6" s="276"/>
      <c r="HK6" s="276"/>
      <c r="HL6" s="276"/>
      <c r="HM6" s="276"/>
      <c r="HN6" s="276"/>
      <c r="HO6" s="276"/>
      <c r="HP6" s="276"/>
      <c r="HQ6" s="276"/>
      <c r="HR6" s="276"/>
      <c r="HS6" s="276"/>
      <c r="HT6" s="276"/>
      <c r="HU6" s="276"/>
      <c r="HV6" s="276"/>
      <c r="HW6" s="276"/>
      <c r="HX6" s="276"/>
      <c r="HY6" s="276"/>
      <c r="HZ6" s="276"/>
      <c r="IA6" s="276"/>
      <c r="IB6" s="276"/>
      <c r="IC6" s="276"/>
      <c r="ID6" s="276"/>
      <c r="IE6" s="276"/>
      <c r="IF6" s="276"/>
      <c r="IG6" s="276"/>
      <c r="IH6" s="276"/>
      <c r="II6" s="276"/>
      <c r="IJ6" s="276"/>
      <c r="IK6" s="276"/>
      <c r="IL6" s="276"/>
      <c r="IM6" s="276"/>
      <c r="IN6" s="276"/>
      <c r="IO6" s="276"/>
      <c r="IP6" s="276"/>
      <c r="IQ6" s="276"/>
      <c r="IR6" s="276"/>
      <c r="IS6" s="276"/>
      <c r="IT6" s="276"/>
      <c r="IU6" s="276"/>
      <c r="IV6" s="276"/>
      <c r="IW6" s="276"/>
      <c r="IX6" s="276"/>
      <c r="IY6" s="276"/>
      <c r="IZ6" s="276"/>
      <c r="JA6" s="276"/>
      <c r="JB6" s="276"/>
      <c r="JC6" s="276"/>
      <c r="JD6" s="276"/>
      <c r="JE6" s="276"/>
      <c r="JF6" s="276"/>
      <c r="JG6" s="276"/>
      <c r="JH6" s="276"/>
      <c r="JI6" s="276"/>
      <c r="JJ6" s="276"/>
      <c r="JK6" s="276"/>
      <c r="JL6" s="276"/>
      <c r="JM6" s="276"/>
      <c r="JN6" s="276"/>
      <c r="JO6" s="276"/>
      <c r="JP6" s="276"/>
      <c r="JQ6" s="276"/>
      <c r="JR6" s="276"/>
      <c r="JS6" s="276"/>
      <c r="JT6" s="276"/>
      <c r="JU6" s="276"/>
      <c r="JV6" s="276"/>
      <c r="JW6" s="276"/>
      <c r="JX6" s="276"/>
      <c r="JY6" s="276"/>
      <c r="JZ6" s="276"/>
      <c r="KA6" s="276"/>
      <c r="KB6" s="276"/>
      <c r="KC6" s="276"/>
      <c r="KD6" s="276"/>
      <c r="KE6" s="276"/>
      <c r="KF6" s="276"/>
      <c r="KG6" s="276"/>
      <c r="KH6" s="276"/>
      <c r="KI6" s="276"/>
      <c r="KJ6" s="276"/>
      <c r="KK6" s="276"/>
      <c r="KL6" s="276"/>
      <c r="KM6" s="276"/>
      <c r="KN6" s="276"/>
      <c r="KO6" s="276"/>
      <c r="KP6" s="276"/>
      <c r="KQ6" s="276"/>
      <c r="KR6" s="276"/>
      <c r="KS6" s="276"/>
      <c r="KT6" s="276"/>
      <c r="KU6" s="276"/>
      <c r="KV6" s="276"/>
      <c r="KW6" s="276"/>
      <c r="KX6" s="276"/>
      <c r="KY6" s="276"/>
      <c r="KZ6" s="276"/>
      <c r="LA6" s="276"/>
      <c r="LB6" s="276"/>
      <c r="LC6" s="276"/>
      <c r="LD6" s="276"/>
      <c r="LE6" s="276"/>
      <c r="LF6" s="276"/>
      <c r="LG6" s="276"/>
      <c r="LH6" s="276"/>
      <c r="LI6" s="276"/>
      <c r="LJ6" s="276"/>
      <c r="LK6" s="276"/>
      <c r="LL6" s="276"/>
      <c r="LM6" s="276"/>
      <c r="LN6" s="276"/>
      <c r="LO6" s="276"/>
      <c r="LP6" s="276"/>
      <c r="LQ6" s="276"/>
      <c r="LR6" s="276"/>
      <c r="LS6" s="276"/>
      <c r="LT6" s="276"/>
      <c r="LU6" s="276"/>
      <c r="LV6" s="276"/>
      <c r="LW6" s="276"/>
      <c r="LX6" s="276"/>
      <c r="LY6" s="276"/>
      <c r="LZ6" s="276"/>
      <c r="MA6" s="276"/>
      <c r="MB6" s="276"/>
      <c r="MC6" s="276"/>
      <c r="MD6" s="276"/>
      <c r="ME6" s="276"/>
      <c r="MF6" s="276"/>
      <c r="MG6" s="276"/>
      <c r="MH6" s="276"/>
      <c r="MI6" s="276"/>
      <c r="MJ6" s="276"/>
      <c r="MK6" s="276"/>
      <c r="ML6" s="276"/>
      <c r="MM6" s="276"/>
      <c r="MN6" s="276"/>
      <c r="MO6" s="276"/>
      <c r="MP6" s="276"/>
      <c r="MQ6" s="276"/>
      <c r="MR6" s="276"/>
      <c r="MS6" s="276"/>
      <c r="MT6" s="276"/>
      <c r="MU6" s="276"/>
      <c r="MV6" s="276"/>
      <c r="MW6" s="276"/>
      <c r="MX6" s="276"/>
      <c r="MY6" s="276"/>
      <c r="MZ6" s="276"/>
      <c r="NA6" s="276"/>
      <c r="NB6" s="276"/>
      <c r="NC6" s="276"/>
      <c r="ND6" s="276"/>
      <c r="NE6" s="276"/>
      <c r="NF6" s="276"/>
      <c r="NG6" s="276"/>
      <c r="NH6" s="276"/>
      <c r="NI6" s="276"/>
      <c r="NJ6" s="276"/>
      <c r="NK6" s="276"/>
      <c r="NL6" s="276"/>
      <c r="NM6" s="276"/>
      <c r="NN6" s="276"/>
      <c r="NO6" s="276"/>
      <c r="NP6" s="276"/>
      <c r="NQ6" s="276"/>
      <c r="NR6" s="276"/>
      <c r="NS6" s="276"/>
      <c r="NT6" s="276"/>
      <c r="NU6" s="276"/>
      <c r="NV6" s="276"/>
      <c r="NW6" s="276"/>
      <c r="NX6" s="276"/>
      <c r="NY6" s="276"/>
      <c r="NZ6" s="276"/>
      <c r="OA6" s="276"/>
      <c r="OB6" s="276"/>
      <c r="OC6" s="276"/>
      <c r="OD6" s="276"/>
      <c r="OE6" s="276"/>
      <c r="OF6" s="276"/>
      <c r="OG6" s="276"/>
      <c r="OH6" s="276"/>
      <c r="OI6" s="276"/>
      <c r="OJ6" s="276"/>
      <c r="OK6" s="276"/>
      <c r="OL6" s="276"/>
      <c r="OM6" s="276"/>
      <c r="ON6" s="276"/>
      <c r="OO6" s="276"/>
      <c r="OP6" s="276"/>
      <c r="OQ6" s="276"/>
      <c r="OR6" s="276"/>
      <c r="OS6" s="276"/>
      <c r="OT6" s="276"/>
      <c r="OU6" s="276"/>
      <c r="OV6" s="276"/>
      <c r="OW6" s="276"/>
      <c r="OX6" s="276"/>
      <c r="OY6" s="276"/>
      <c r="OZ6" s="276"/>
      <c r="PA6" s="276"/>
      <c r="PB6" s="276"/>
      <c r="PC6" s="276"/>
      <c r="PD6" s="276"/>
      <c r="PE6" s="276"/>
      <c r="PF6" s="276"/>
      <c r="PG6" s="276"/>
      <c r="PH6" s="276"/>
      <c r="PI6" s="276"/>
      <c r="PJ6" s="276"/>
      <c r="PK6" s="276"/>
      <c r="PL6" s="276"/>
      <c r="PM6" s="276"/>
      <c r="PN6" s="276"/>
      <c r="PO6" s="276"/>
      <c r="PP6" s="276"/>
      <c r="PQ6" s="276"/>
      <c r="PR6" s="276"/>
      <c r="PS6" s="276"/>
      <c r="PT6" s="276"/>
      <c r="PU6" s="276"/>
      <c r="PV6" s="276"/>
      <c r="PW6" s="276"/>
      <c r="PX6" s="276"/>
      <c r="PY6" s="276"/>
      <c r="PZ6" s="276"/>
      <c r="QA6" s="276"/>
      <c r="QB6" s="276"/>
      <c r="QC6" s="276"/>
      <c r="QD6" s="276"/>
      <c r="QE6" s="276"/>
      <c r="QF6" s="276"/>
      <c r="QG6" s="276"/>
      <c r="QH6" s="276"/>
      <c r="QI6" s="276"/>
      <c r="QJ6" s="276"/>
      <c r="QK6" s="276"/>
      <c r="QL6" s="276"/>
      <c r="QM6" s="276"/>
      <c r="QN6" s="276"/>
      <c r="QO6" s="276"/>
      <c r="QP6" s="276"/>
      <c r="QQ6" s="276"/>
      <c r="QR6" s="276"/>
      <c r="QS6" s="276"/>
      <c r="QT6" s="276"/>
      <c r="QU6" s="276"/>
      <c r="QV6" s="276"/>
      <c r="QW6" s="276"/>
      <c r="QX6" s="276"/>
      <c r="QY6" s="276"/>
      <c r="QZ6" s="276"/>
      <c r="RA6" s="276"/>
      <c r="RB6" s="276"/>
      <c r="RC6" s="276"/>
      <c r="RD6" s="276"/>
      <c r="RE6" s="276"/>
      <c r="RF6" s="276"/>
      <c r="RG6" s="276"/>
      <c r="RH6" s="276"/>
      <c r="RI6" s="276"/>
      <c r="RJ6" s="276"/>
      <c r="RK6" s="276"/>
      <c r="RL6" s="276"/>
      <c r="RM6" s="276"/>
      <c r="RN6" s="276"/>
      <c r="RO6" s="276"/>
      <c r="RP6" s="276"/>
      <c r="RQ6" s="276"/>
      <c r="RR6" s="276"/>
      <c r="RS6" s="276"/>
      <c r="RT6" s="276"/>
      <c r="RU6" s="276"/>
      <c r="RV6" s="276"/>
      <c r="RW6" s="276"/>
      <c r="RX6" s="276"/>
      <c r="RY6" s="276"/>
      <c r="RZ6" s="276"/>
      <c r="SA6" s="276"/>
      <c r="SB6" s="276"/>
      <c r="SC6" s="276"/>
      <c r="SD6" s="276"/>
      <c r="SE6" s="276"/>
      <c r="SF6" s="276"/>
      <c r="SG6" s="276"/>
      <c r="SH6" s="276"/>
      <c r="SI6" s="276"/>
      <c r="SJ6" s="276"/>
      <c r="SK6" s="276"/>
      <c r="SL6" s="276"/>
      <c r="SM6" s="276"/>
      <c r="SN6" s="276"/>
      <c r="SO6" s="276"/>
      <c r="SP6" s="276"/>
      <c r="SQ6" s="276"/>
      <c r="SR6" s="276"/>
      <c r="SS6" s="276"/>
      <c r="ST6" s="276"/>
      <c r="SU6" s="276"/>
      <c r="SV6" s="276"/>
      <c r="SW6" s="276"/>
      <c r="SX6" s="276"/>
      <c r="SY6" s="276"/>
      <c r="SZ6" s="276"/>
      <c r="TA6" s="276"/>
      <c r="TB6" s="276"/>
      <c r="TC6" s="276"/>
      <c r="TD6" s="276"/>
      <c r="TE6" s="276"/>
      <c r="TF6" s="276"/>
      <c r="TG6" s="276"/>
      <c r="TH6" s="276"/>
      <c r="TI6" s="276"/>
      <c r="TJ6" s="276"/>
      <c r="TK6" s="276"/>
      <c r="TL6" s="276"/>
      <c r="TM6" s="276"/>
      <c r="TN6" s="276"/>
      <c r="TO6" s="276"/>
      <c r="TP6" s="276"/>
      <c r="TQ6" s="276"/>
      <c r="TR6" s="276"/>
      <c r="TS6" s="276"/>
      <c r="TT6" s="276"/>
      <c r="TU6" s="276"/>
      <c r="TV6" s="276"/>
      <c r="TW6" s="276"/>
      <c r="TX6" s="276"/>
      <c r="TY6" s="276"/>
      <c r="TZ6" s="276"/>
      <c r="UA6" s="276"/>
      <c r="UB6" s="276"/>
      <c r="UC6" s="276"/>
      <c r="UD6" s="276"/>
      <c r="UE6" s="276"/>
      <c r="UF6" s="276"/>
      <c r="UG6" s="276"/>
      <c r="UH6" s="276"/>
      <c r="UI6" s="276"/>
      <c r="UJ6" s="276"/>
      <c r="UK6" s="276"/>
      <c r="UL6" s="276"/>
      <c r="UM6" s="276"/>
      <c r="UN6" s="276"/>
      <c r="UO6" s="276"/>
      <c r="UP6" s="276"/>
      <c r="UQ6" s="276"/>
      <c r="UR6" s="276"/>
      <c r="US6" s="276"/>
      <c r="UT6" s="276"/>
      <c r="UU6" s="276"/>
      <c r="UV6" s="276"/>
      <c r="UW6" s="276"/>
      <c r="UX6" s="276"/>
      <c r="UY6" s="276"/>
      <c r="UZ6" s="276"/>
      <c r="VA6" s="276"/>
      <c r="VB6" s="276"/>
      <c r="VC6" s="276"/>
      <c r="VD6" s="276"/>
      <c r="VE6" s="276"/>
      <c r="VF6" s="276"/>
      <c r="VG6" s="276"/>
      <c r="VH6" s="276"/>
      <c r="VI6" s="276"/>
      <c r="VJ6" s="276"/>
      <c r="VK6" s="276"/>
      <c r="VL6" s="276"/>
      <c r="VM6" s="276"/>
      <c r="VN6" s="276"/>
      <c r="VO6" s="276"/>
      <c r="VP6" s="276"/>
      <c r="VQ6" s="276"/>
      <c r="VR6" s="276"/>
      <c r="VS6" s="276"/>
      <c r="VT6" s="276"/>
      <c r="VU6" s="276"/>
      <c r="VV6" s="276"/>
      <c r="VW6" s="276"/>
      <c r="VX6" s="276"/>
      <c r="VY6" s="276"/>
      <c r="VZ6" s="276"/>
      <c r="WA6" s="276"/>
      <c r="WB6" s="276"/>
      <c r="WC6" s="276"/>
      <c r="WD6" s="276"/>
      <c r="WE6" s="276"/>
      <c r="WF6" s="276"/>
      <c r="WG6" s="276"/>
      <c r="WH6" s="276"/>
      <c r="WI6" s="276"/>
      <c r="WJ6" s="276"/>
      <c r="WK6" s="276"/>
      <c r="WL6" s="276"/>
      <c r="WM6" s="276"/>
      <c r="WN6" s="276"/>
      <c r="WO6" s="276"/>
      <c r="WP6" s="276"/>
      <c r="WQ6" s="276"/>
      <c r="WR6" s="276"/>
      <c r="WS6" s="276"/>
      <c r="WT6" s="276"/>
      <c r="WU6" s="276"/>
      <c r="WV6" s="276"/>
      <c r="WW6" s="276"/>
      <c r="WX6" s="276"/>
      <c r="WY6" s="276"/>
      <c r="WZ6" s="276"/>
      <c r="XA6" s="276"/>
      <c r="XB6" s="276"/>
      <c r="XC6" s="276"/>
      <c r="XD6" s="276"/>
      <c r="XE6" s="276"/>
      <c r="XF6" s="276"/>
      <c r="XG6" s="276"/>
      <c r="XH6" s="276"/>
      <c r="XI6" s="276"/>
      <c r="XJ6" s="276"/>
      <c r="XK6" s="276"/>
      <c r="XL6" s="276"/>
      <c r="XM6" s="276"/>
      <c r="XN6" s="276"/>
      <c r="XO6" s="276"/>
      <c r="XP6" s="276"/>
      <c r="XQ6" s="276"/>
      <c r="XR6" s="276"/>
      <c r="XS6" s="276"/>
      <c r="XT6" s="276"/>
      <c r="XU6" s="276"/>
      <c r="XV6" s="276"/>
      <c r="XW6" s="276"/>
      <c r="XX6" s="276"/>
      <c r="XY6" s="276"/>
      <c r="XZ6" s="276"/>
      <c r="YA6" s="276"/>
      <c r="YB6" s="276"/>
      <c r="YC6" s="276"/>
      <c r="YD6" s="276"/>
      <c r="YE6" s="276"/>
      <c r="YF6" s="276"/>
      <c r="YG6" s="276"/>
      <c r="YH6" s="276"/>
      <c r="YI6" s="276"/>
      <c r="YJ6" s="276"/>
      <c r="YK6" s="276"/>
      <c r="YL6" s="276"/>
      <c r="YM6" s="276"/>
      <c r="YN6" s="276"/>
      <c r="YO6" s="276"/>
      <c r="YP6" s="276"/>
      <c r="YQ6" s="276"/>
      <c r="YR6" s="276"/>
      <c r="YS6" s="276"/>
      <c r="YT6" s="276"/>
      <c r="YU6" s="276"/>
      <c r="YV6" s="276"/>
      <c r="YW6" s="276"/>
      <c r="YX6" s="276"/>
      <c r="YY6" s="276"/>
      <c r="YZ6" s="276"/>
      <c r="ZA6" s="276"/>
      <c r="ZB6" s="276"/>
      <c r="ZC6" s="276"/>
      <c r="ZD6" s="276"/>
      <c r="ZE6" s="276"/>
      <c r="ZF6" s="276"/>
      <c r="ZG6" s="276"/>
      <c r="ZH6" s="276"/>
      <c r="ZI6" s="276"/>
      <c r="ZJ6" s="276"/>
      <c r="ZK6" s="276"/>
      <c r="ZL6" s="276"/>
      <c r="ZM6" s="276"/>
      <c r="ZN6" s="276"/>
      <c r="ZO6" s="276"/>
      <c r="ZP6" s="276"/>
      <c r="ZQ6" s="276"/>
      <c r="ZR6" s="276"/>
      <c r="ZS6" s="276"/>
      <c r="ZT6" s="276"/>
      <c r="ZU6" s="276"/>
      <c r="ZV6" s="276"/>
      <c r="ZW6" s="276"/>
      <c r="ZX6" s="276"/>
      <c r="ZY6" s="276"/>
      <c r="ZZ6" s="276"/>
      <c r="AAA6" s="276"/>
      <c r="AAB6" s="276"/>
      <c r="AAC6" s="276"/>
      <c r="AAD6" s="276"/>
      <c r="AAE6" s="276"/>
      <c r="AAF6" s="276"/>
      <c r="AAG6" s="276"/>
      <c r="AAH6" s="276"/>
      <c r="AAI6" s="276"/>
      <c r="AAJ6" s="276"/>
      <c r="AAK6" s="280"/>
      <c r="AAL6" s="280"/>
      <c r="AAM6" s="280"/>
      <c r="AAN6" s="280"/>
      <c r="AAO6" s="280"/>
      <c r="AAP6" s="280"/>
      <c r="AAQ6" s="280"/>
      <c r="AAR6" s="280"/>
      <c r="AAS6" s="280"/>
      <c r="AAT6" s="280"/>
      <c r="AAU6" s="280"/>
      <c r="AAV6" s="280"/>
      <c r="AAW6" s="280"/>
      <c r="AAX6" s="280"/>
      <c r="AAY6" s="280"/>
      <c r="AAZ6" s="280"/>
      <c r="ABA6" s="280"/>
      <c r="ABB6" s="280"/>
      <c r="ABC6" s="280"/>
      <c r="ABD6" s="280"/>
      <c r="ABE6" s="280"/>
      <c r="ABF6" s="280"/>
      <c r="ABG6" s="280"/>
      <c r="ABH6" s="280"/>
      <c r="ABI6" s="280"/>
      <c r="ABJ6" s="280"/>
      <c r="ABK6" s="280"/>
      <c r="ABL6" s="280"/>
      <c r="ABM6" s="280"/>
      <c r="ABN6" s="280"/>
      <c r="ABO6" s="280"/>
      <c r="ABP6" s="280"/>
      <c r="ABQ6" s="280"/>
      <c r="ABR6" s="280"/>
      <c r="ABS6" s="280"/>
      <c r="ABT6" s="280"/>
      <c r="ABU6" s="280"/>
      <c r="ABV6" s="280"/>
      <c r="ABW6" s="280"/>
      <c r="ABX6" s="280"/>
      <c r="ABY6" s="280"/>
      <c r="ABZ6" s="280"/>
      <c r="ACA6" s="280"/>
      <c r="ACB6" s="280"/>
      <c r="ACC6" s="280"/>
      <c r="ACD6" s="280"/>
      <c r="ACE6" s="280"/>
      <c r="ACF6" s="280"/>
      <c r="ACG6" s="280"/>
      <c r="ACH6" s="280"/>
      <c r="ACI6" s="280"/>
      <c r="ACJ6" s="280"/>
      <c r="ACK6" s="280"/>
      <c r="ACL6" s="280"/>
      <c r="ACM6" s="280"/>
      <c r="ACN6" s="280"/>
      <c r="ACO6" s="280"/>
      <c r="ACP6" s="280"/>
      <c r="ACQ6" s="280"/>
      <c r="ACR6" s="280"/>
      <c r="ACS6" s="280"/>
      <c r="ACT6" s="280"/>
      <c r="ACU6" s="280"/>
      <c r="ACV6" s="280"/>
      <c r="ACW6" s="280"/>
      <c r="ACX6" s="280"/>
      <c r="ACY6" s="280"/>
      <c r="ACZ6" s="280"/>
      <c r="ADA6" s="280"/>
      <c r="ADB6" s="280"/>
      <c r="ADC6" s="280"/>
      <c r="ADD6" s="280"/>
      <c r="ADE6" s="280"/>
      <c r="ADF6" s="280"/>
      <c r="ADG6" s="280"/>
      <c r="ADH6" s="280"/>
      <c r="ADI6" s="280"/>
      <c r="ADJ6" s="280"/>
      <c r="ADK6" s="280"/>
      <c r="ADL6" s="280"/>
      <c r="ADM6" s="280"/>
      <c r="ADN6" s="280"/>
      <c r="ADO6" s="280"/>
      <c r="ADP6" s="280"/>
      <c r="ADQ6" s="280"/>
      <c r="ADR6" s="280"/>
      <c r="ADS6" s="280"/>
      <c r="ADT6" s="280"/>
      <c r="ADU6" s="280"/>
      <c r="ADV6" s="280"/>
      <c r="ADW6" s="280"/>
      <c r="ADX6" s="280"/>
      <c r="ADY6" s="280"/>
      <c r="ADZ6" s="280"/>
      <c r="AEA6" s="280"/>
      <c r="AEB6" s="280"/>
      <c r="AEC6" s="280"/>
      <c r="AED6" s="280"/>
      <c r="AEE6" s="280"/>
      <c r="AEF6" s="280"/>
      <c r="AEG6" s="280"/>
      <c r="AEH6" s="280"/>
      <c r="AEI6" s="280"/>
      <c r="AEJ6" s="280"/>
      <c r="AEK6" s="280"/>
      <c r="AEL6" s="280"/>
      <c r="AEM6" s="280"/>
      <c r="AEN6" s="280"/>
      <c r="AEO6" s="280"/>
      <c r="AEP6" s="280"/>
      <c r="AEQ6" s="280"/>
      <c r="AER6" s="280"/>
      <c r="AES6" s="280"/>
      <c r="AET6" s="280"/>
      <c r="AEU6" s="280"/>
      <c r="AEV6" s="280"/>
      <c r="AEW6" s="280"/>
      <c r="AEX6" s="280"/>
      <c r="AEY6" s="280"/>
      <c r="AEZ6" s="280"/>
      <c r="AFA6" s="280"/>
      <c r="AFB6" s="280"/>
      <c r="AFC6" s="280"/>
      <c r="AFD6" s="280"/>
      <c r="AFE6" s="280"/>
      <c r="AFF6" s="280"/>
      <c r="AFG6" s="280"/>
      <c r="AFH6" s="280"/>
      <c r="AFI6" s="280"/>
      <c r="AFJ6" s="280"/>
      <c r="AFK6" s="280"/>
      <c r="AFL6" s="280"/>
      <c r="AFM6" s="280"/>
      <c r="AFN6" s="280"/>
      <c r="AFO6" s="280"/>
      <c r="AFP6" s="280"/>
      <c r="AFQ6" s="280"/>
      <c r="AFR6" s="280"/>
      <c r="AFS6" s="280"/>
      <c r="AFT6" s="280"/>
      <c r="AFU6" s="280"/>
      <c r="AFV6" s="280"/>
      <c r="AFW6" s="280"/>
      <c r="AFX6" s="280"/>
      <c r="AFY6" s="280"/>
      <c r="AFZ6" s="280"/>
      <c r="AGA6" s="280"/>
      <c r="AGB6" s="280"/>
      <c r="AGC6" s="280"/>
      <c r="AGD6" s="280"/>
      <c r="AGE6" s="280"/>
      <c r="AGF6" s="280"/>
      <c r="AGG6" s="280"/>
      <c r="AGH6" s="280"/>
      <c r="AGI6" s="280"/>
      <c r="AGJ6" s="280"/>
      <c r="AGK6" s="280"/>
      <c r="AGL6" s="280"/>
      <c r="AGM6" s="280"/>
      <c r="AGN6" s="280"/>
      <c r="AGO6" s="280"/>
      <c r="AGP6" s="280"/>
      <c r="AGQ6" s="280"/>
      <c r="AGR6" s="280"/>
      <c r="AGS6" s="280"/>
      <c r="AGT6" s="280"/>
      <c r="AGU6" s="280"/>
      <c r="AGV6" s="280"/>
      <c r="AGW6" s="280"/>
      <c r="AGX6" s="280"/>
      <c r="AGY6" s="280"/>
      <c r="AGZ6" s="280"/>
      <c r="AHA6" s="280"/>
      <c r="AHB6" s="280"/>
      <c r="AHC6" s="280"/>
      <c r="AHD6" s="280"/>
      <c r="AHE6" s="280"/>
      <c r="AHF6" s="280"/>
      <c r="AHG6" s="280"/>
      <c r="AHH6" s="280"/>
      <c r="AHI6" s="280"/>
      <c r="AHJ6" s="280"/>
      <c r="AHK6" s="280"/>
      <c r="AHL6" s="280"/>
      <c r="AHM6" s="280"/>
      <c r="AHN6" s="280"/>
      <c r="AHO6" s="280"/>
      <c r="AHP6" s="280"/>
      <c r="AHQ6" s="280"/>
      <c r="AHR6" s="280"/>
      <c r="AHS6" s="280"/>
      <c r="AHT6" s="280"/>
      <c r="AHU6" s="280"/>
      <c r="AHV6" s="280"/>
      <c r="AHW6" s="280"/>
      <c r="AHX6" s="280"/>
      <c r="AHY6" s="280"/>
      <c r="AHZ6" s="280"/>
      <c r="AIA6" s="280"/>
      <c r="AIB6" s="280"/>
      <c r="AIC6" s="280"/>
      <c r="AID6" s="280"/>
      <c r="AIE6" s="280"/>
      <c r="AIF6" s="280"/>
      <c r="AIG6" s="280"/>
      <c r="AIH6" s="280"/>
      <c r="AII6" s="280"/>
      <c r="AIJ6" s="280"/>
      <c r="AIK6" s="280"/>
      <c r="AIL6" s="280"/>
      <c r="AIM6" s="280"/>
      <c r="AIN6" s="280"/>
      <c r="AIO6" s="280"/>
      <c r="AIP6" s="280"/>
      <c r="AIQ6" s="280"/>
      <c r="AIR6" s="280"/>
      <c r="AIS6" s="280"/>
      <c r="AIT6" s="280"/>
      <c r="AIU6" s="280"/>
      <c r="AIV6" s="280"/>
      <c r="AIW6" s="280"/>
      <c r="AIX6" s="280"/>
      <c r="AIY6" s="280"/>
      <c r="AIZ6" s="280"/>
      <c r="AJA6" s="280"/>
      <c r="AJB6" s="280"/>
      <c r="AJC6" s="280"/>
      <c r="AJD6" s="280"/>
      <c r="AJE6" s="280"/>
      <c r="AJF6" s="280"/>
      <c r="AJG6" s="280"/>
      <c r="AJH6" s="280"/>
      <c r="AJI6" s="280"/>
      <c r="AJJ6" s="280"/>
      <c r="AJK6" s="280"/>
      <c r="AJL6" s="280"/>
      <c r="AJM6" s="280"/>
      <c r="AJN6" s="280"/>
      <c r="AJO6" s="280"/>
      <c r="AJP6" s="280"/>
      <c r="AJQ6" s="280"/>
      <c r="AJR6" s="280"/>
      <c r="AJS6" s="280"/>
      <c r="AJT6" s="280"/>
      <c r="AJU6" s="280"/>
      <c r="AJV6" s="280"/>
      <c r="AJW6" s="280"/>
      <c r="AJX6" s="280"/>
      <c r="AJY6" s="280"/>
      <c r="AJZ6" s="280"/>
      <c r="AKA6" s="280"/>
      <c r="AKB6" s="280"/>
      <c r="AKC6" s="280"/>
      <c r="AKD6" s="280"/>
      <c r="AKE6" s="280"/>
      <c r="AKF6" s="280"/>
      <c r="AKG6" s="280"/>
      <c r="AKH6" s="280"/>
      <c r="AKI6" s="280"/>
      <c r="AKJ6" s="280"/>
      <c r="AKK6" s="280"/>
      <c r="AKL6" s="280"/>
      <c r="AKM6" s="280"/>
      <c r="AKN6" s="280"/>
      <c r="AKO6" s="280"/>
      <c r="AKP6" s="280"/>
      <c r="AKQ6" s="280"/>
      <c r="AKR6" s="280"/>
      <c r="AKS6" s="280"/>
      <c r="AKT6" s="280"/>
      <c r="AKU6" s="280"/>
      <c r="AKV6" s="280"/>
      <c r="AKW6" s="280"/>
      <c r="AKX6" s="280"/>
      <c r="AKY6" s="280"/>
      <c r="AKZ6" s="280"/>
      <c r="ALA6" s="280"/>
      <c r="ALB6" s="280"/>
      <c r="ALC6" s="280"/>
      <c r="ALD6" s="280"/>
      <c r="ALE6" s="280"/>
      <c r="ALF6" s="280"/>
      <c r="ALG6" s="280"/>
      <c r="ALH6" s="280"/>
      <c r="ALI6" s="280"/>
      <c r="ALJ6" s="280"/>
      <c r="ALK6" s="280"/>
      <c r="ALL6" s="280"/>
      <c r="ALM6" s="280"/>
      <c r="ALN6" s="280"/>
      <c r="ALO6" s="280"/>
      <c r="ALP6" s="280"/>
      <c r="ALQ6" s="280"/>
      <c r="ALR6" s="280"/>
      <c r="ALS6" s="280"/>
      <c r="ALT6" s="280"/>
      <c r="ALU6" s="280"/>
      <c r="ALV6" s="280"/>
      <c r="ALW6" s="280"/>
      <c r="ALX6" s="280"/>
      <c r="ALY6" s="280"/>
      <c r="ALZ6" s="280"/>
      <c r="AMA6" s="280"/>
      <c r="AMB6" s="280"/>
      <c r="AMC6" s="280"/>
      <c r="AMD6" s="280"/>
      <c r="AME6" s="280"/>
      <c r="AMF6" s="280"/>
      <c r="AMG6" s="280"/>
      <c r="AMH6" s="280"/>
      <c r="AMI6" s="280"/>
      <c r="AMJ6" s="280"/>
      <c r="AMK6" s="280"/>
      <c r="AML6" s="280"/>
      <c r="AMM6" s="280"/>
      <c r="AMN6" s="280"/>
      <c r="AMO6" s="280"/>
      <c r="AMP6" s="280"/>
      <c r="AMQ6" s="280"/>
      <c r="AMR6" s="280"/>
      <c r="AMS6" s="280"/>
      <c r="AMT6" s="280"/>
      <c r="AMU6" s="280"/>
      <c r="AMV6" s="280"/>
      <c r="AMW6" s="280"/>
      <c r="AMX6" s="280"/>
      <c r="AMY6" s="280"/>
      <c r="AMZ6" s="280"/>
      <c r="ANA6" s="280"/>
      <c r="ANB6" s="280"/>
      <c r="ANC6" s="280"/>
      <c r="AND6" s="280"/>
      <c r="ANE6" s="280"/>
      <c r="ANF6" s="280"/>
      <c r="ANG6" s="280"/>
      <c r="ANH6" s="280"/>
      <c r="ANI6" s="280"/>
      <c r="ANJ6" s="280"/>
      <c r="ANK6" s="280"/>
      <c r="ANL6" s="280"/>
      <c r="ANM6" s="280"/>
      <c r="ANN6" s="280"/>
      <c r="ANO6" s="280"/>
      <c r="ANP6" s="280"/>
      <c r="ANQ6" s="280"/>
      <c r="ANR6" s="280"/>
      <c r="ANS6" s="280"/>
      <c r="ANT6" s="280"/>
      <c r="ANU6" s="280"/>
      <c r="ANV6" s="280"/>
      <c r="ANW6" s="280"/>
      <c r="ANX6" s="280"/>
      <c r="ANY6" s="280"/>
      <c r="ANZ6" s="280"/>
      <c r="AOA6" s="280"/>
      <c r="AOB6" s="280"/>
      <c r="AOC6" s="280"/>
      <c r="AOD6" s="284"/>
    </row>
    <row r="7" spans="1:1073">
      <c r="A7" s="278"/>
      <c r="B7" s="282"/>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76"/>
      <c r="CL7" s="276"/>
      <c r="CM7" s="276"/>
      <c r="CN7" s="276"/>
      <c r="CO7" s="276"/>
      <c r="CP7" s="276"/>
      <c r="CQ7" s="276"/>
      <c r="CR7" s="276"/>
      <c r="CS7" s="276"/>
      <c r="CT7" s="276"/>
      <c r="CU7" s="276"/>
      <c r="CV7" s="276"/>
      <c r="CW7" s="276"/>
      <c r="CX7" s="276"/>
      <c r="CY7" s="276"/>
      <c r="CZ7" s="276"/>
      <c r="DA7" s="276"/>
      <c r="DB7" s="276"/>
      <c r="DC7" s="276"/>
      <c r="DD7" s="276"/>
      <c r="DE7" s="276"/>
      <c r="DF7" s="276"/>
      <c r="DG7" s="276"/>
      <c r="DH7" s="276"/>
      <c r="DI7" s="276"/>
      <c r="DJ7" s="276"/>
      <c r="DK7" s="276"/>
      <c r="DL7" s="276"/>
      <c r="DM7" s="276"/>
      <c r="DN7" s="276"/>
      <c r="DO7" s="276"/>
      <c r="DP7" s="276"/>
      <c r="DQ7" s="276"/>
      <c r="DR7" s="276"/>
      <c r="DS7" s="276"/>
      <c r="DT7" s="276"/>
      <c r="DU7" s="276"/>
      <c r="DV7" s="276"/>
      <c r="DW7" s="276"/>
      <c r="DX7" s="276"/>
      <c r="DY7" s="276"/>
      <c r="DZ7" s="276"/>
      <c r="EA7" s="276"/>
      <c r="EB7" s="276"/>
      <c r="EC7" s="276"/>
      <c r="ED7" s="276"/>
      <c r="EE7" s="276"/>
      <c r="EF7" s="276"/>
      <c r="EG7" s="276"/>
      <c r="EH7" s="276"/>
      <c r="EI7" s="276"/>
      <c r="EJ7" s="276"/>
      <c r="EK7" s="276"/>
      <c r="EL7" s="276"/>
      <c r="EM7" s="276"/>
      <c r="EN7" s="276"/>
      <c r="EO7" s="276"/>
      <c r="EP7" s="276"/>
      <c r="EQ7" s="276"/>
      <c r="ER7" s="276"/>
      <c r="ES7" s="276"/>
      <c r="ET7" s="276"/>
      <c r="EU7" s="276"/>
      <c r="EV7" s="276"/>
      <c r="EW7" s="276"/>
      <c r="EX7" s="276"/>
      <c r="EY7" s="276"/>
      <c r="EZ7" s="276"/>
      <c r="FA7" s="276"/>
      <c r="FB7" s="276"/>
      <c r="FC7" s="276"/>
      <c r="FD7" s="276"/>
      <c r="FE7" s="276"/>
      <c r="FF7" s="276"/>
      <c r="FG7" s="276"/>
      <c r="FH7" s="276"/>
      <c r="FI7" s="276"/>
      <c r="FJ7" s="276"/>
      <c r="FK7" s="276"/>
      <c r="FL7" s="276"/>
      <c r="FM7" s="276"/>
      <c r="FN7" s="276"/>
      <c r="FO7" s="276"/>
      <c r="FP7" s="276"/>
      <c r="FQ7" s="276"/>
      <c r="FR7" s="276"/>
      <c r="FS7" s="276"/>
      <c r="FT7" s="276"/>
      <c r="FU7" s="276"/>
      <c r="FV7" s="276"/>
      <c r="FW7" s="276"/>
      <c r="FX7" s="276"/>
      <c r="FY7" s="276"/>
      <c r="FZ7" s="276"/>
      <c r="GA7" s="276"/>
      <c r="GB7" s="276"/>
      <c r="GC7" s="276"/>
      <c r="GD7" s="276"/>
      <c r="GE7" s="276"/>
      <c r="GF7" s="276"/>
      <c r="GG7" s="276"/>
      <c r="GH7" s="276"/>
      <c r="GI7" s="276"/>
      <c r="GJ7" s="276"/>
      <c r="GK7" s="276"/>
      <c r="GL7" s="276"/>
      <c r="GM7" s="276"/>
      <c r="GN7" s="276"/>
      <c r="GO7" s="276"/>
      <c r="GP7" s="276"/>
      <c r="GQ7" s="276"/>
      <c r="GR7" s="276"/>
      <c r="GS7" s="276"/>
      <c r="GT7" s="276"/>
      <c r="GU7" s="276"/>
      <c r="GV7" s="276"/>
      <c r="GW7" s="276"/>
      <c r="GX7" s="276"/>
      <c r="GY7" s="276"/>
      <c r="GZ7" s="276"/>
      <c r="HA7" s="276"/>
      <c r="HB7" s="276"/>
      <c r="HC7" s="276"/>
      <c r="HD7" s="276"/>
      <c r="HE7" s="276"/>
      <c r="HF7" s="276"/>
      <c r="HG7" s="276"/>
      <c r="HH7" s="276"/>
      <c r="HI7" s="276"/>
      <c r="HJ7" s="276"/>
      <c r="HK7" s="276"/>
      <c r="HL7" s="276"/>
      <c r="HM7" s="276"/>
      <c r="HN7" s="276"/>
      <c r="HO7" s="276"/>
      <c r="HP7" s="276"/>
      <c r="HQ7" s="276"/>
      <c r="HR7" s="276"/>
      <c r="HS7" s="276"/>
      <c r="HT7" s="276"/>
      <c r="HU7" s="276"/>
      <c r="HV7" s="276"/>
      <c r="HW7" s="276"/>
      <c r="HX7" s="276"/>
      <c r="HY7" s="276"/>
      <c r="HZ7" s="276"/>
      <c r="IA7" s="276"/>
      <c r="IB7" s="276"/>
      <c r="IC7" s="276"/>
      <c r="ID7" s="276"/>
      <c r="IE7" s="276"/>
      <c r="IF7" s="276"/>
      <c r="IG7" s="276"/>
      <c r="IH7" s="276"/>
      <c r="II7" s="276"/>
      <c r="IJ7" s="276"/>
      <c r="IK7" s="276"/>
      <c r="IL7" s="276"/>
      <c r="IM7" s="276"/>
      <c r="IN7" s="276"/>
      <c r="IO7" s="276"/>
      <c r="IP7" s="276"/>
      <c r="IQ7" s="276"/>
      <c r="IR7" s="276"/>
      <c r="IS7" s="276"/>
      <c r="IT7" s="276"/>
      <c r="IU7" s="276"/>
      <c r="IV7" s="276"/>
      <c r="IW7" s="276"/>
      <c r="IX7" s="276"/>
      <c r="IY7" s="276"/>
      <c r="IZ7" s="276"/>
      <c r="JA7" s="276"/>
      <c r="JB7" s="276"/>
      <c r="JC7" s="276"/>
      <c r="JD7" s="276"/>
      <c r="JE7" s="276"/>
      <c r="JF7" s="276"/>
      <c r="JG7" s="276"/>
      <c r="JH7" s="276"/>
      <c r="JI7" s="276"/>
      <c r="JJ7" s="276"/>
      <c r="JK7" s="276"/>
      <c r="JL7" s="276"/>
      <c r="JM7" s="276"/>
      <c r="JN7" s="276"/>
      <c r="JO7" s="276"/>
      <c r="JP7" s="276"/>
      <c r="JQ7" s="276"/>
      <c r="JR7" s="276"/>
      <c r="JS7" s="276"/>
      <c r="JT7" s="276"/>
      <c r="JU7" s="276"/>
      <c r="JV7" s="276"/>
      <c r="JW7" s="276"/>
      <c r="JX7" s="276"/>
      <c r="JY7" s="276"/>
      <c r="JZ7" s="276"/>
      <c r="KA7" s="276"/>
      <c r="KB7" s="276"/>
      <c r="KC7" s="276"/>
      <c r="KD7" s="276"/>
      <c r="KE7" s="276"/>
      <c r="KF7" s="276"/>
      <c r="KG7" s="276"/>
      <c r="KH7" s="276"/>
      <c r="KI7" s="276"/>
      <c r="KJ7" s="276"/>
      <c r="KK7" s="276"/>
      <c r="KL7" s="276"/>
      <c r="KM7" s="276"/>
      <c r="KN7" s="276"/>
      <c r="KO7" s="276"/>
      <c r="KP7" s="276"/>
      <c r="KQ7" s="276"/>
      <c r="KR7" s="276"/>
      <c r="KS7" s="276"/>
      <c r="KT7" s="276"/>
      <c r="KU7" s="276"/>
      <c r="KV7" s="276"/>
      <c r="KW7" s="276"/>
      <c r="KX7" s="276"/>
      <c r="KY7" s="276"/>
      <c r="KZ7" s="276"/>
      <c r="LA7" s="276"/>
      <c r="LB7" s="276"/>
      <c r="LC7" s="276"/>
      <c r="LD7" s="276"/>
      <c r="LE7" s="276"/>
      <c r="LF7" s="276"/>
      <c r="LG7" s="276"/>
      <c r="LH7" s="276"/>
      <c r="LI7" s="276"/>
      <c r="LJ7" s="276"/>
      <c r="LK7" s="276"/>
      <c r="LL7" s="276"/>
      <c r="LM7" s="276"/>
      <c r="LN7" s="276"/>
      <c r="LO7" s="276"/>
      <c r="LP7" s="276"/>
      <c r="LQ7" s="276"/>
      <c r="LR7" s="276"/>
      <c r="LS7" s="276"/>
      <c r="LT7" s="276"/>
      <c r="LU7" s="276"/>
      <c r="LV7" s="276"/>
      <c r="LW7" s="276"/>
      <c r="LX7" s="276"/>
      <c r="LY7" s="276"/>
      <c r="LZ7" s="276"/>
      <c r="MA7" s="276"/>
      <c r="MB7" s="276"/>
      <c r="MC7" s="276"/>
      <c r="MD7" s="276"/>
      <c r="ME7" s="276"/>
      <c r="MF7" s="276"/>
      <c r="MG7" s="276"/>
      <c r="MH7" s="276"/>
      <c r="MI7" s="276"/>
      <c r="MJ7" s="276"/>
      <c r="MK7" s="276"/>
      <c r="ML7" s="276"/>
      <c r="MM7" s="276"/>
      <c r="MN7" s="276"/>
      <c r="MO7" s="276"/>
      <c r="MP7" s="276"/>
      <c r="MQ7" s="276"/>
      <c r="MR7" s="276"/>
      <c r="MS7" s="276"/>
      <c r="MT7" s="276"/>
      <c r="MU7" s="276"/>
      <c r="MV7" s="276"/>
      <c r="MW7" s="276"/>
      <c r="MX7" s="276"/>
      <c r="MY7" s="276"/>
      <c r="MZ7" s="276"/>
      <c r="NA7" s="276"/>
      <c r="NB7" s="276"/>
      <c r="NC7" s="276"/>
      <c r="ND7" s="276"/>
      <c r="NE7" s="276"/>
      <c r="NF7" s="276"/>
      <c r="NG7" s="276"/>
      <c r="NH7" s="276"/>
      <c r="NI7" s="276"/>
      <c r="NJ7" s="276"/>
      <c r="NK7" s="276"/>
      <c r="NL7" s="276"/>
      <c r="NM7" s="276"/>
      <c r="NN7" s="276"/>
      <c r="NO7" s="276"/>
      <c r="NP7" s="276"/>
      <c r="NQ7" s="276"/>
      <c r="NR7" s="276"/>
      <c r="NS7" s="276"/>
      <c r="NT7" s="276"/>
      <c r="NU7" s="276"/>
      <c r="NV7" s="276"/>
      <c r="NW7" s="276"/>
      <c r="NX7" s="276"/>
      <c r="NY7" s="276"/>
      <c r="NZ7" s="276"/>
      <c r="OA7" s="276"/>
      <c r="OB7" s="276"/>
      <c r="OC7" s="276"/>
      <c r="OD7" s="276"/>
      <c r="OE7" s="276"/>
      <c r="OF7" s="276"/>
      <c r="OG7" s="276"/>
      <c r="OH7" s="276"/>
      <c r="OI7" s="276"/>
      <c r="OJ7" s="276"/>
      <c r="OK7" s="276"/>
      <c r="OL7" s="276"/>
      <c r="OM7" s="276"/>
      <c r="ON7" s="276"/>
      <c r="OO7" s="276"/>
      <c r="OP7" s="276"/>
      <c r="OQ7" s="276"/>
      <c r="OR7" s="276"/>
      <c r="OS7" s="276"/>
      <c r="OT7" s="276"/>
      <c r="OU7" s="276"/>
      <c r="OV7" s="276"/>
      <c r="OW7" s="276"/>
      <c r="OX7" s="276"/>
      <c r="OY7" s="276"/>
      <c r="OZ7" s="276"/>
      <c r="PA7" s="276"/>
      <c r="PB7" s="276"/>
      <c r="PC7" s="276"/>
      <c r="PD7" s="276"/>
      <c r="PE7" s="276"/>
      <c r="PF7" s="276"/>
      <c r="PG7" s="276"/>
      <c r="PH7" s="276"/>
      <c r="PI7" s="276"/>
      <c r="PJ7" s="276"/>
      <c r="PK7" s="276"/>
      <c r="PL7" s="276"/>
      <c r="PM7" s="276"/>
      <c r="PN7" s="276"/>
      <c r="PO7" s="276"/>
      <c r="PP7" s="276"/>
      <c r="PQ7" s="276"/>
      <c r="PR7" s="276"/>
      <c r="PS7" s="276"/>
      <c r="PT7" s="276"/>
      <c r="PU7" s="276"/>
      <c r="PV7" s="276"/>
      <c r="PW7" s="276"/>
      <c r="PX7" s="276"/>
      <c r="PY7" s="276"/>
      <c r="PZ7" s="276"/>
      <c r="QA7" s="276"/>
      <c r="QB7" s="276"/>
      <c r="QC7" s="276"/>
      <c r="QD7" s="276"/>
      <c r="QE7" s="276"/>
      <c r="QF7" s="276"/>
      <c r="QG7" s="276"/>
      <c r="QH7" s="276"/>
      <c r="QI7" s="276"/>
      <c r="QJ7" s="276"/>
      <c r="QK7" s="276"/>
      <c r="QL7" s="276"/>
      <c r="QM7" s="276"/>
      <c r="QN7" s="276"/>
      <c r="QO7" s="276"/>
      <c r="QP7" s="276"/>
      <c r="QQ7" s="276"/>
      <c r="QR7" s="276"/>
      <c r="QS7" s="276"/>
      <c r="QT7" s="276"/>
      <c r="QU7" s="276"/>
      <c r="QV7" s="276"/>
      <c r="QW7" s="276"/>
      <c r="QX7" s="276"/>
      <c r="QY7" s="276"/>
      <c r="QZ7" s="276"/>
      <c r="RA7" s="276"/>
      <c r="RB7" s="276"/>
      <c r="RC7" s="276"/>
      <c r="RD7" s="276"/>
      <c r="RE7" s="276"/>
      <c r="RF7" s="276"/>
      <c r="RG7" s="276"/>
      <c r="RH7" s="276"/>
      <c r="RI7" s="276"/>
      <c r="RJ7" s="276"/>
      <c r="RK7" s="276"/>
      <c r="RL7" s="276"/>
      <c r="RM7" s="276"/>
      <c r="RN7" s="276"/>
      <c r="RO7" s="276"/>
      <c r="RP7" s="276"/>
      <c r="RQ7" s="276"/>
      <c r="RR7" s="276"/>
      <c r="RS7" s="276"/>
      <c r="RT7" s="276"/>
      <c r="RU7" s="276"/>
      <c r="RV7" s="276"/>
      <c r="RW7" s="276"/>
      <c r="RX7" s="276"/>
      <c r="RY7" s="276"/>
      <c r="RZ7" s="276"/>
      <c r="SA7" s="276"/>
      <c r="SB7" s="276"/>
      <c r="SC7" s="276"/>
      <c r="SD7" s="276"/>
      <c r="SE7" s="276"/>
      <c r="SF7" s="276"/>
      <c r="SG7" s="276"/>
      <c r="SH7" s="276"/>
      <c r="SI7" s="276"/>
      <c r="SJ7" s="276"/>
      <c r="SK7" s="276"/>
      <c r="SL7" s="276"/>
      <c r="SM7" s="276"/>
      <c r="SN7" s="276"/>
      <c r="SO7" s="276"/>
      <c r="SP7" s="276"/>
      <c r="SQ7" s="276"/>
      <c r="SR7" s="276"/>
      <c r="SS7" s="276"/>
      <c r="ST7" s="276"/>
      <c r="SU7" s="276"/>
      <c r="SV7" s="276"/>
      <c r="SW7" s="276"/>
      <c r="SX7" s="276"/>
      <c r="SY7" s="276"/>
      <c r="SZ7" s="276"/>
      <c r="TA7" s="276"/>
      <c r="TB7" s="276"/>
      <c r="TC7" s="276"/>
      <c r="TD7" s="276"/>
      <c r="TE7" s="276"/>
      <c r="TF7" s="276"/>
      <c r="TG7" s="276"/>
      <c r="TH7" s="276"/>
      <c r="TI7" s="276"/>
      <c r="TJ7" s="276"/>
      <c r="TK7" s="276"/>
      <c r="TL7" s="276"/>
      <c r="TM7" s="276"/>
      <c r="TN7" s="276"/>
      <c r="TO7" s="276"/>
      <c r="TP7" s="276"/>
      <c r="TQ7" s="276"/>
      <c r="TR7" s="276"/>
      <c r="TS7" s="276"/>
      <c r="TT7" s="276"/>
      <c r="TU7" s="276"/>
      <c r="TV7" s="276"/>
      <c r="TW7" s="276"/>
      <c r="TX7" s="276"/>
      <c r="TY7" s="276"/>
      <c r="TZ7" s="276"/>
      <c r="UA7" s="276"/>
      <c r="UB7" s="276"/>
      <c r="UC7" s="276"/>
      <c r="UD7" s="276"/>
      <c r="UE7" s="276"/>
      <c r="UF7" s="276"/>
      <c r="UG7" s="276"/>
      <c r="UH7" s="276"/>
      <c r="UI7" s="276"/>
      <c r="UJ7" s="276"/>
      <c r="UK7" s="276"/>
      <c r="UL7" s="276"/>
      <c r="UM7" s="276"/>
      <c r="UN7" s="276"/>
      <c r="UO7" s="276"/>
      <c r="UP7" s="276"/>
      <c r="UQ7" s="276"/>
      <c r="UR7" s="276"/>
      <c r="US7" s="276"/>
      <c r="UT7" s="276"/>
      <c r="UU7" s="276"/>
      <c r="UV7" s="276"/>
      <c r="UW7" s="276"/>
      <c r="UX7" s="276"/>
      <c r="UY7" s="276"/>
      <c r="UZ7" s="276"/>
      <c r="VA7" s="276"/>
      <c r="VB7" s="276"/>
      <c r="VC7" s="276"/>
      <c r="VD7" s="276"/>
      <c r="VE7" s="276"/>
      <c r="VF7" s="276"/>
      <c r="VG7" s="276"/>
      <c r="VH7" s="276"/>
      <c r="VI7" s="276"/>
      <c r="VJ7" s="276"/>
      <c r="VK7" s="276"/>
      <c r="VL7" s="276"/>
      <c r="VM7" s="276"/>
      <c r="VN7" s="276"/>
      <c r="VO7" s="276"/>
      <c r="VP7" s="276"/>
      <c r="VQ7" s="276"/>
      <c r="VR7" s="276"/>
      <c r="VS7" s="276"/>
      <c r="VT7" s="276"/>
      <c r="VU7" s="276"/>
      <c r="VV7" s="276"/>
      <c r="VW7" s="276"/>
      <c r="VX7" s="276"/>
      <c r="VY7" s="276"/>
      <c r="VZ7" s="276"/>
      <c r="WA7" s="276"/>
      <c r="WB7" s="276"/>
      <c r="WC7" s="276"/>
      <c r="WD7" s="276"/>
      <c r="WE7" s="276"/>
      <c r="WF7" s="276"/>
      <c r="WG7" s="276"/>
      <c r="WH7" s="276"/>
      <c r="WI7" s="276"/>
      <c r="WJ7" s="276"/>
      <c r="WK7" s="276"/>
      <c r="WL7" s="276"/>
      <c r="WM7" s="276"/>
      <c r="WN7" s="276"/>
      <c r="WO7" s="276"/>
      <c r="WP7" s="276"/>
      <c r="WQ7" s="276"/>
      <c r="WR7" s="276"/>
      <c r="WS7" s="276"/>
      <c r="WT7" s="276"/>
      <c r="WU7" s="276"/>
      <c r="WV7" s="276"/>
      <c r="WW7" s="276"/>
      <c r="WX7" s="276"/>
      <c r="WY7" s="276"/>
      <c r="WZ7" s="276"/>
      <c r="XA7" s="276"/>
      <c r="XB7" s="276"/>
      <c r="XC7" s="276"/>
      <c r="XD7" s="276"/>
      <c r="XE7" s="276"/>
      <c r="XF7" s="276"/>
      <c r="XG7" s="276"/>
      <c r="XH7" s="276"/>
      <c r="XI7" s="276"/>
      <c r="XJ7" s="276"/>
      <c r="XK7" s="276"/>
      <c r="XL7" s="276"/>
      <c r="XM7" s="276"/>
      <c r="XN7" s="276"/>
      <c r="XO7" s="276"/>
      <c r="XP7" s="276"/>
      <c r="XQ7" s="276"/>
      <c r="XR7" s="276"/>
      <c r="XS7" s="276"/>
      <c r="XT7" s="276"/>
      <c r="XU7" s="276"/>
      <c r="XV7" s="276"/>
      <c r="XW7" s="276"/>
      <c r="XX7" s="276"/>
      <c r="XY7" s="276"/>
      <c r="XZ7" s="276"/>
      <c r="YA7" s="276"/>
      <c r="YB7" s="276"/>
      <c r="YC7" s="276"/>
      <c r="YD7" s="276"/>
      <c r="YE7" s="276"/>
      <c r="YF7" s="276"/>
      <c r="YG7" s="276"/>
      <c r="YH7" s="276"/>
      <c r="YI7" s="276"/>
      <c r="YJ7" s="276"/>
      <c r="YK7" s="276"/>
      <c r="YL7" s="276"/>
      <c r="YM7" s="276"/>
      <c r="YN7" s="276"/>
      <c r="YO7" s="276"/>
      <c r="YP7" s="276"/>
      <c r="YQ7" s="276"/>
      <c r="YR7" s="276"/>
      <c r="YS7" s="276"/>
      <c r="YT7" s="276"/>
      <c r="YU7" s="276"/>
      <c r="YV7" s="276"/>
      <c r="YW7" s="276"/>
      <c r="YX7" s="276"/>
      <c r="YY7" s="276"/>
      <c r="YZ7" s="276"/>
      <c r="ZA7" s="276"/>
      <c r="ZB7" s="276"/>
      <c r="ZC7" s="276"/>
      <c r="ZD7" s="276"/>
      <c r="ZE7" s="276"/>
      <c r="ZF7" s="276"/>
      <c r="ZG7" s="276"/>
      <c r="ZH7" s="276"/>
      <c r="ZI7" s="276"/>
      <c r="ZJ7" s="276"/>
      <c r="ZK7" s="276"/>
      <c r="ZL7" s="276"/>
      <c r="ZM7" s="276"/>
      <c r="ZN7" s="276"/>
      <c r="ZO7" s="276"/>
      <c r="ZP7" s="276"/>
      <c r="ZQ7" s="276"/>
      <c r="ZR7" s="276"/>
      <c r="ZS7" s="276"/>
      <c r="ZT7" s="276"/>
      <c r="ZU7" s="276"/>
      <c r="ZV7" s="276"/>
      <c r="ZW7" s="276"/>
      <c r="ZX7" s="276"/>
      <c r="ZY7" s="276"/>
      <c r="ZZ7" s="276"/>
      <c r="AAA7" s="276"/>
      <c r="AAB7" s="276"/>
      <c r="AAC7" s="276"/>
      <c r="AAD7" s="276"/>
      <c r="AAE7" s="276"/>
      <c r="AAF7" s="276"/>
      <c r="AAG7" s="276"/>
      <c r="AAH7" s="276"/>
      <c r="AAI7" s="276"/>
      <c r="AAJ7" s="276"/>
      <c r="AAK7" s="280"/>
      <c r="AAL7" s="280"/>
      <c r="AAM7" s="280"/>
      <c r="AAN7" s="280"/>
      <c r="AAO7" s="280"/>
      <c r="AAP7" s="280"/>
      <c r="AAQ7" s="280"/>
      <c r="AAR7" s="280"/>
      <c r="AAS7" s="280"/>
      <c r="AAT7" s="280"/>
      <c r="AAU7" s="280"/>
      <c r="AAV7" s="280"/>
      <c r="AAW7" s="280"/>
      <c r="AAX7" s="280"/>
      <c r="AAY7" s="280"/>
      <c r="AAZ7" s="280"/>
      <c r="ABA7" s="280"/>
      <c r="ABB7" s="280"/>
      <c r="ABC7" s="280"/>
      <c r="ABD7" s="280"/>
      <c r="ABE7" s="280"/>
      <c r="ABF7" s="280"/>
      <c r="ABG7" s="280"/>
      <c r="ABH7" s="280"/>
      <c r="ABI7" s="280"/>
      <c r="ABJ7" s="280"/>
      <c r="ABK7" s="280"/>
      <c r="ABL7" s="280"/>
      <c r="ABM7" s="280"/>
      <c r="ABN7" s="280"/>
      <c r="ABO7" s="280"/>
      <c r="ABP7" s="280"/>
      <c r="ABQ7" s="280"/>
      <c r="ABR7" s="280"/>
      <c r="ABS7" s="280"/>
      <c r="ABT7" s="280"/>
      <c r="ABU7" s="280"/>
      <c r="ABV7" s="280"/>
      <c r="ABW7" s="280"/>
      <c r="ABX7" s="280"/>
      <c r="ABY7" s="280"/>
      <c r="ABZ7" s="280"/>
      <c r="ACA7" s="280"/>
      <c r="ACB7" s="280"/>
      <c r="ACC7" s="280"/>
      <c r="ACD7" s="280"/>
      <c r="ACE7" s="280"/>
      <c r="ACF7" s="280"/>
      <c r="ACG7" s="280"/>
      <c r="ACH7" s="280"/>
      <c r="ACI7" s="280"/>
      <c r="ACJ7" s="280"/>
      <c r="ACK7" s="280"/>
      <c r="ACL7" s="280"/>
      <c r="ACM7" s="280"/>
      <c r="ACN7" s="280"/>
      <c r="ACO7" s="280"/>
      <c r="ACP7" s="280"/>
      <c r="ACQ7" s="280"/>
      <c r="ACR7" s="280"/>
      <c r="ACS7" s="280"/>
      <c r="ACT7" s="280"/>
      <c r="ACU7" s="280"/>
      <c r="ACV7" s="280"/>
      <c r="ACW7" s="280"/>
      <c r="ACX7" s="280"/>
      <c r="ACY7" s="280"/>
      <c r="ACZ7" s="280"/>
      <c r="ADA7" s="280"/>
      <c r="ADB7" s="280"/>
      <c r="ADC7" s="280"/>
      <c r="ADD7" s="280"/>
      <c r="ADE7" s="280"/>
      <c r="ADF7" s="280"/>
      <c r="ADG7" s="280"/>
      <c r="ADH7" s="280"/>
      <c r="ADI7" s="280"/>
      <c r="ADJ7" s="280"/>
      <c r="ADK7" s="280"/>
      <c r="ADL7" s="280"/>
      <c r="ADM7" s="280"/>
      <c r="ADN7" s="280"/>
      <c r="ADO7" s="280"/>
      <c r="ADP7" s="280"/>
      <c r="ADQ7" s="280"/>
      <c r="ADR7" s="280"/>
      <c r="ADS7" s="280"/>
      <c r="ADT7" s="280"/>
      <c r="ADU7" s="280"/>
      <c r="ADV7" s="280"/>
      <c r="ADW7" s="280"/>
      <c r="ADX7" s="280"/>
      <c r="ADY7" s="280"/>
      <c r="ADZ7" s="280"/>
      <c r="AEA7" s="280"/>
      <c r="AEB7" s="280"/>
      <c r="AEC7" s="280"/>
      <c r="AED7" s="280"/>
      <c r="AEE7" s="280"/>
      <c r="AEF7" s="280"/>
      <c r="AEG7" s="280"/>
      <c r="AEH7" s="280"/>
      <c r="AEI7" s="280"/>
      <c r="AEJ7" s="280"/>
      <c r="AEK7" s="280"/>
      <c r="AEL7" s="280"/>
      <c r="AEM7" s="280"/>
      <c r="AEN7" s="280"/>
      <c r="AEO7" s="280"/>
      <c r="AEP7" s="280"/>
      <c r="AEQ7" s="280"/>
      <c r="AER7" s="280"/>
      <c r="AES7" s="280"/>
      <c r="AET7" s="280"/>
      <c r="AEU7" s="280"/>
      <c r="AEV7" s="280"/>
      <c r="AEW7" s="280"/>
      <c r="AEX7" s="280"/>
      <c r="AEY7" s="280"/>
      <c r="AEZ7" s="280"/>
      <c r="AFA7" s="280"/>
      <c r="AFB7" s="280"/>
      <c r="AFC7" s="280"/>
      <c r="AFD7" s="280"/>
      <c r="AFE7" s="280"/>
      <c r="AFF7" s="280"/>
      <c r="AFG7" s="280"/>
      <c r="AFH7" s="280"/>
      <c r="AFI7" s="280"/>
      <c r="AFJ7" s="280"/>
      <c r="AFK7" s="280"/>
      <c r="AFL7" s="280"/>
      <c r="AFM7" s="280"/>
      <c r="AFN7" s="280"/>
      <c r="AFO7" s="280"/>
      <c r="AFP7" s="280"/>
      <c r="AFQ7" s="280"/>
      <c r="AFR7" s="280"/>
      <c r="AFS7" s="280"/>
      <c r="AFT7" s="280"/>
      <c r="AFU7" s="280"/>
      <c r="AFV7" s="280"/>
      <c r="AFW7" s="280"/>
      <c r="AFX7" s="280"/>
      <c r="AFY7" s="280"/>
      <c r="AFZ7" s="280"/>
      <c r="AGA7" s="280"/>
      <c r="AGB7" s="280"/>
      <c r="AGC7" s="280"/>
      <c r="AGD7" s="280"/>
      <c r="AGE7" s="280"/>
      <c r="AGF7" s="280"/>
      <c r="AGG7" s="280"/>
      <c r="AGH7" s="280"/>
      <c r="AGI7" s="280"/>
      <c r="AGJ7" s="280"/>
      <c r="AGK7" s="280"/>
      <c r="AGL7" s="280"/>
      <c r="AGM7" s="280"/>
      <c r="AGN7" s="280"/>
      <c r="AGO7" s="280"/>
      <c r="AGP7" s="280"/>
      <c r="AGQ7" s="280"/>
      <c r="AGR7" s="280"/>
      <c r="AGS7" s="280"/>
      <c r="AGT7" s="280"/>
      <c r="AGU7" s="280"/>
      <c r="AGV7" s="280"/>
      <c r="AGW7" s="280"/>
      <c r="AGX7" s="280"/>
      <c r="AGY7" s="280"/>
      <c r="AGZ7" s="280"/>
      <c r="AHA7" s="280"/>
      <c r="AHB7" s="280"/>
      <c r="AHC7" s="280"/>
      <c r="AHD7" s="280"/>
      <c r="AHE7" s="280"/>
      <c r="AHF7" s="280"/>
      <c r="AHG7" s="280"/>
      <c r="AHH7" s="280"/>
      <c r="AHI7" s="280"/>
      <c r="AHJ7" s="280"/>
      <c r="AHK7" s="280"/>
      <c r="AHL7" s="280"/>
      <c r="AHM7" s="280"/>
      <c r="AHN7" s="280"/>
      <c r="AHO7" s="280"/>
      <c r="AHP7" s="280"/>
      <c r="AHQ7" s="280"/>
      <c r="AHR7" s="280"/>
      <c r="AHS7" s="280"/>
      <c r="AHT7" s="280"/>
      <c r="AHU7" s="280"/>
      <c r="AHV7" s="280"/>
      <c r="AHW7" s="280"/>
      <c r="AHX7" s="280"/>
      <c r="AHY7" s="280"/>
      <c r="AHZ7" s="280"/>
      <c r="AIA7" s="280"/>
      <c r="AIB7" s="280"/>
      <c r="AIC7" s="280"/>
      <c r="AID7" s="280"/>
      <c r="AIE7" s="280"/>
      <c r="AIF7" s="280"/>
      <c r="AIG7" s="280"/>
      <c r="AIH7" s="280"/>
      <c r="AII7" s="280"/>
      <c r="AIJ7" s="280"/>
      <c r="AIK7" s="280"/>
      <c r="AIL7" s="280"/>
      <c r="AIM7" s="280"/>
      <c r="AIN7" s="280"/>
      <c r="AIO7" s="280"/>
      <c r="AIP7" s="280"/>
      <c r="AIQ7" s="280"/>
      <c r="AIR7" s="280"/>
      <c r="AIS7" s="280"/>
      <c r="AIT7" s="280"/>
      <c r="AIU7" s="280"/>
      <c r="AIV7" s="280"/>
      <c r="AIW7" s="280"/>
      <c r="AIX7" s="280"/>
      <c r="AIY7" s="280"/>
      <c r="AIZ7" s="280"/>
      <c r="AJA7" s="280"/>
      <c r="AJB7" s="280"/>
      <c r="AJC7" s="280"/>
      <c r="AJD7" s="280"/>
      <c r="AJE7" s="280"/>
      <c r="AJF7" s="280"/>
      <c r="AJG7" s="280"/>
      <c r="AJH7" s="280"/>
      <c r="AJI7" s="280"/>
      <c r="AJJ7" s="280"/>
      <c r="AJK7" s="280"/>
      <c r="AJL7" s="280"/>
      <c r="AJM7" s="280"/>
      <c r="AJN7" s="280"/>
      <c r="AJO7" s="280"/>
      <c r="AJP7" s="280"/>
      <c r="AJQ7" s="280"/>
      <c r="AJR7" s="280"/>
      <c r="AJS7" s="280"/>
      <c r="AJT7" s="280"/>
      <c r="AJU7" s="280"/>
      <c r="AJV7" s="280"/>
      <c r="AJW7" s="280"/>
      <c r="AJX7" s="280"/>
      <c r="AJY7" s="280"/>
      <c r="AJZ7" s="280"/>
      <c r="AKA7" s="280"/>
      <c r="AKB7" s="280"/>
      <c r="AKC7" s="280"/>
      <c r="AKD7" s="280"/>
      <c r="AKE7" s="280"/>
      <c r="AKF7" s="280"/>
      <c r="AKG7" s="280"/>
      <c r="AKH7" s="280"/>
      <c r="AKI7" s="280"/>
      <c r="AKJ7" s="280"/>
      <c r="AKK7" s="280"/>
      <c r="AKL7" s="280"/>
      <c r="AKM7" s="280"/>
      <c r="AKN7" s="280"/>
      <c r="AKO7" s="280"/>
      <c r="AKP7" s="280"/>
      <c r="AKQ7" s="280"/>
      <c r="AKR7" s="280"/>
      <c r="AKS7" s="280"/>
      <c r="AKT7" s="280"/>
      <c r="AKU7" s="280"/>
      <c r="AKV7" s="280"/>
      <c r="AKW7" s="280"/>
      <c r="AKX7" s="280"/>
      <c r="AKY7" s="280"/>
      <c r="AKZ7" s="280"/>
      <c r="ALA7" s="280"/>
      <c r="ALB7" s="280"/>
      <c r="ALC7" s="280"/>
      <c r="ALD7" s="280"/>
      <c r="ALE7" s="280"/>
      <c r="ALF7" s="280"/>
      <c r="ALG7" s="280"/>
      <c r="ALH7" s="280"/>
      <c r="ALI7" s="280"/>
      <c r="ALJ7" s="280"/>
      <c r="ALK7" s="280"/>
      <c r="ALL7" s="280"/>
      <c r="ALM7" s="280"/>
      <c r="ALN7" s="280"/>
      <c r="ALO7" s="280"/>
      <c r="ALP7" s="280"/>
      <c r="ALQ7" s="280"/>
      <c r="ALR7" s="280"/>
      <c r="ALS7" s="280"/>
      <c r="ALT7" s="280"/>
      <c r="ALU7" s="280"/>
      <c r="ALV7" s="280"/>
      <c r="ALW7" s="280"/>
      <c r="ALX7" s="280"/>
      <c r="ALY7" s="280"/>
      <c r="ALZ7" s="280"/>
      <c r="AMA7" s="280"/>
      <c r="AMB7" s="280"/>
      <c r="AMC7" s="280"/>
      <c r="AMD7" s="280"/>
      <c r="AME7" s="280"/>
      <c r="AMF7" s="280"/>
      <c r="AMG7" s="280"/>
      <c r="AMH7" s="280"/>
      <c r="AMI7" s="280"/>
      <c r="AMJ7" s="280"/>
      <c r="AMK7" s="280"/>
      <c r="AML7" s="280"/>
      <c r="AMM7" s="280"/>
      <c r="AMN7" s="280"/>
      <c r="AMO7" s="280"/>
      <c r="AMP7" s="280"/>
      <c r="AMQ7" s="280"/>
      <c r="AMR7" s="280"/>
      <c r="AMS7" s="280"/>
      <c r="AMT7" s="280"/>
      <c r="AMU7" s="280"/>
      <c r="AMV7" s="280"/>
      <c r="AMW7" s="280"/>
      <c r="AMX7" s="280"/>
      <c r="AMY7" s="280"/>
      <c r="AMZ7" s="280"/>
      <c r="ANA7" s="280"/>
      <c r="ANB7" s="280"/>
      <c r="ANC7" s="280"/>
      <c r="AND7" s="280"/>
      <c r="ANE7" s="280"/>
      <c r="ANF7" s="280"/>
      <c r="ANG7" s="280"/>
      <c r="ANH7" s="280"/>
      <c r="ANI7" s="280"/>
      <c r="ANJ7" s="280"/>
      <c r="ANK7" s="280"/>
      <c r="ANL7" s="280"/>
      <c r="ANM7" s="280"/>
      <c r="ANN7" s="280"/>
      <c r="ANO7" s="280"/>
      <c r="ANP7" s="280"/>
      <c r="ANQ7" s="280"/>
      <c r="ANR7" s="280"/>
      <c r="ANS7" s="280"/>
      <c r="ANT7" s="280"/>
      <c r="ANU7" s="280"/>
      <c r="ANV7" s="280"/>
      <c r="ANW7" s="280"/>
      <c r="ANX7" s="280"/>
      <c r="ANY7" s="280"/>
      <c r="ANZ7" s="280"/>
      <c r="AOA7" s="280"/>
      <c r="AOB7" s="280"/>
      <c r="AOC7" s="280"/>
      <c r="AOD7" s="284"/>
    </row>
    <row r="8" spans="1:1073">
      <c r="A8" s="278"/>
      <c r="B8" s="282"/>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c r="BX8" s="276"/>
      <c r="BY8" s="276"/>
      <c r="BZ8" s="276"/>
      <c r="CA8" s="276"/>
      <c r="CB8" s="276"/>
      <c r="CC8" s="276"/>
      <c r="CD8" s="276"/>
      <c r="CE8" s="276"/>
      <c r="CF8" s="276"/>
      <c r="CG8" s="276"/>
      <c r="CH8" s="276"/>
      <c r="CI8" s="276"/>
      <c r="CJ8" s="276"/>
      <c r="CK8" s="276"/>
      <c r="CL8" s="276"/>
      <c r="CM8" s="276"/>
      <c r="CN8" s="276"/>
      <c r="CO8" s="276"/>
      <c r="CP8" s="276"/>
      <c r="CQ8" s="276"/>
      <c r="CR8" s="276"/>
      <c r="CS8" s="276"/>
      <c r="CT8" s="276"/>
      <c r="CU8" s="276"/>
      <c r="CV8" s="276"/>
      <c r="CW8" s="276"/>
      <c r="CX8" s="276"/>
      <c r="CY8" s="276"/>
      <c r="CZ8" s="276"/>
      <c r="DA8" s="276"/>
      <c r="DB8" s="276"/>
      <c r="DC8" s="276"/>
      <c r="DD8" s="276"/>
      <c r="DE8" s="276"/>
      <c r="DF8" s="276"/>
      <c r="DG8" s="276"/>
      <c r="DH8" s="276"/>
      <c r="DI8" s="276"/>
      <c r="DJ8" s="276"/>
      <c r="DK8" s="276"/>
      <c r="DL8" s="276"/>
      <c r="DM8" s="276"/>
      <c r="DN8" s="276"/>
      <c r="DO8" s="276"/>
      <c r="DP8" s="276"/>
      <c r="DQ8" s="276"/>
      <c r="DR8" s="276"/>
      <c r="DS8" s="276"/>
      <c r="DT8" s="276"/>
      <c r="DU8" s="276"/>
      <c r="DV8" s="276"/>
      <c r="DW8" s="276"/>
      <c r="DX8" s="276"/>
      <c r="DY8" s="276"/>
      <c r="DZ8" s="276"/>
      <c r="EA8" s="276"/>
      <c r="EB8" s="276"/>
      <c r="EC8" s="276"/>
      <c r="ED8" s="276"/>
      <c r="EE8" s="276"/>
      <c r="EF8" s="276"/>
      <c r="EG8" s="276"/>
      <c r="EH8" s="276"/>
      <c r="EI8" s="276"/>
      <c r="EJ8" s="276"/>
      <c r="EK8" s="276"/>
      <c r="EL8" s="276"/>
      <c r="EM8" s="276"/>
      <c r="EN8" s="276"/>
      <c r="EO8" s="276"/>
      <c r="EP8" s="276"/>
      <c r="EQ8" s="276"/>
      <c r="ER8" s="276"/>
      <c r="ES8" s="276"/>
      <c r="ET8" s="276"/>
      <c r="EU8" s="276"/>
      <c r="EV8" s="276"/>
      <c r="EW8" s="276"/>
      <c r="EX8" s="276"/>
      <c r="EY8" s="276"/>
      <c r="EZ8" s="276"/>
      <c r="FA8" s="276"/>
      <c r="FB8" s="276"/>
      <c r="FC8" s="276"/>
      <c r="FD8" s="276"/>
      <c r="FE8" s="276"/>
      <c r="FF8" s="276"/>
      <c r="FG8" s="276"/>
      <c r="FH8" s="276"/>
      <c r="FI8" s="276"/>
      <c r="FJ8" s="276"/>
      <c r="FK8" s="276"/>
      <c r="FL8" s="276"/>
      <c r="FM8" s="276"/>
      <c r="FN8" s="276"/>
      <c r="FO8" s="276"/>
      <c r="FP8" s="276"/>
      <c r="FQ8" s="276"/>
      <c r="FR8" s="276"/>
      <c r="FS8" s="276"/>
      <c r="FT8" s="276"/>
      <c r="FU8" s="276"/>
      <c r="FV8" s="276"/>
      <c r="FW8" s="276"/>
      <c r="FX8" s="276"/>
      <c r="FY8" s="276"/>
      <c r="FZ8" s="276"/>
      <c r="GA8" s="276"/>
      <c r="GB8" s="276"/>
      <c r="GC8" s="276"/>
      <c r="GD8" s="276"/>
      <c r="GE8" s="276"/>
      <c r="GF8" s="276"/>
      <c r="GG8" s="276"/>
      <c r="GH8" s="276"/>
      <c r="GI8" s="276"/>
      <c r="GJ8" s="276"/>
      <c r="GK8" s="276"/>
      <c r="GL8" s="276"/>
      <c r="GM8" s="276"/>
      <c r="GN8" s="276"/>
      <c r="GO8" s="276"/>
      <c r="GP8" s="276"/>
      <c r="GQ8" s="276"/>
      <c r="GR8" s="276"/>
      <c r="GS8" s="276"/>
      <c r="GT8" s="276"/>
      <c r="GU8" s="276"/>
      <c r="GV8" s="276"/>
      <c r="GW8" s="276"/>
      <c r="GX8" s="276"/>
      <c r="GY8" s="276"/>
      <c r="GZ8" s="276"/>
      <c r="HA8" s="276"/>
      <c r="HB8" s="276"/>
      <c r="HC8" s="276"/>
      <c r="HD8" s="276"/>
      <c r="HE8" s="276"/>
      <c r="HF8" s="276"/>
      <c r="HG8" s="276"/>
      <c r="HH8" s="276"/>
      <c r="HI8" s="276"/>
      <c r="HJ8" s="276"/>
      <c r="HK8" s="276"/>
      <c r="HL8" s="276"/>
      <c r="HM8" s="276"/>
      <c r="HN8" s="276"/>
      <c r="HO8" s="276"/>
      <c r="HP8" s="276"/>
      <c r="HQ8" s="276"/>
      <c r="HR8" s="276"/>
      <c r="HS8" s="276"/>
      <c r="HT8" s="276"/>
      <c r="HU8" s="276"/>
      <c r="HV8" s="276"/>
      <c r="HW8" s="276"/>
      <c r="HX8" s="276"/>
      <c r="HY8" s="276"/>
      <c r="HZ8" s="276"/>
      <c r="IA8" s="276"/>
      <c r="IB8" s="276"/>
      <c r="IC8" s="276"/>
      <c r="ID8" s="276"/>
      <c r="IE8" s="276"/>
      <c r="IF8" s="276"/>
      <c r="IG8" s="276"/>
      <c r="IH8" s="276"/>
      <c r="II8" s="276"/>
      <c r="IJ8" s="276"/>
      <c r="IK8" s="276"/>
      <c r="IL8" s="276"/>
      <c r="IM8" s="276"/>
      <c r="IN8" s="276"/>
      <c r="IO8" s="276"/>
      <c r="IP8" s="276"/>
      <c r="IQ8" s="276"/>
      <c r="IR8" s="276"/>
      <c r="IS8" s="276"/>
      <c r="IT8" s="276"/>
      <c r="IU8" s="276"/>
      <c r="IV8" s="276"/>
      <c r="IW8" s="276"/>
      <c r="IX8" s="276"/>
      <c r="IY8" s="276"/>
      <c r="IZ8" s="276"/>
      <c r="JA8" s="276"/>
      <c r="JB8" s="276"/>
      <c r="JC8" s="276"/>
      <c r="JD8" s="276"/>
      <c r="JE8" s="276"/>
      <c r="JF8" s="276"/>
      <c r="JG8" s="276"/>
      <c r="JH8" s="276"/>
      <c r="JI8" s="276"/>
      <c r="JJ8" s="276"/>
      <c r="JK8" s="276"/>
      <c r="JL8" s="276"/>
      <c r="JM8" s="276"/>
      <c r="JN8" s="276"/>
      <c r="JO8" s="276"/>
      <c r="JP8" s="276"/>
      <c r="JQ8" s="276"/>
      <c r="JR8" s="276"/>
      <c r="JS8" s="276"/>
      <c r="JT8" s="276"/>
      <c r="JU8" s="276"/>
      <c r="JV8" s="276"/>
      <c r="JW8" s="276"/>
      <c r="JX8" s="276"/>
      <c r="JY8" s="276"/>
      <c r="JZ8" s="276"/>
      <c r="KA8" s="276"/>
      <c r="KB8" s="276"/>
      <c r="KC8" s="276"/>
      <c r="KD8" s="276"/>
      <c r="KE8" s="276"/>
      <c r="KF8" s="276"/>
      <c r="KG8" s="276"/>
      <c r="KH8" s="276"/>
      <c r="KI8" s="276"/>
      <c r="KJ8" s="276"/>
      <c r="KK8" s="276"/>
      <c r="KL8" s="276"/>
      <c r="KM8" s="276"/>
      <c r="KN8" s="276"/>
      <c r="KO8" s="276"/>
      <c r="KP8" s="276"/>
      <c r="KQ8" s="276"/>
      <c r="KR8" s="276"/>
      <c r="KS8" s="276"/>
      <c r="KT8" s="276"/>
      <c r="KU8" s="276"/>
      <c r="KV8" s="276"/>
      <c r="KW8" s="276"/>
      <c r="KX8" s="276"/>
      <c r="KY8" s="276"/>
      <c r="KZ8" s="276"/>
      <c r="LA8" s="276"/>
      <c r="LB8" s="276"/>
      <c r="LC8" s="276"/>
      <c r="LD8" s="276"/>
      <c r="LE8" s="276"/>
      <c r="LF8" s="276"/>
      <c r="LG8" s="276"/>
      <c r="LH8" s="276"/>
      <c r="LI8" s="276"/>
      <c r="LJ8" s="276"/>
      <c r="LK8" s="276"/>
      <c r="LL8" s="276"/>
      <c r="LM8" s="276"/>
      <c r="LN8" s="276"/>
      <c r="LO8" s="276"/>
      <c r="LP8" s="276"/>
      <c r="LQ8" s="276"/>
      <c r="LR8" s="276"/>
      <c r="LS8" s="276"/>
      <c r="LT8" s="276"/>
      <c r="LU8" s="276"/>
      <c r="LV8" s="276"/>
      <c r="LW8" s="276"/>
      <c r="LX8" s="276"/>
      <c r="LY8" s="276"/>
      <c r="LZ8" s="276"/>
      <c r="MA8" s="276"/>
      <c r="MB8" s="276"/>
      <c r="MC8" s="276"/>
      <c r="MD8" s="276"/>
      <c r="ME8" s="276"/>
      <c r="MF8" s="276"/>
      <c r="MG8" s="276"/>
      <c r="MH8" s="276"/>
      <c r="MI8" s="276"/>
      <c r="MJ8" s="276"/>
      <c r="MK8" s="276"/>
      <c r="ML8" s="276"/>
      <c r="MM8" s="276"/>
      <c r="MN8" s="276"/>
      <c r="MO8" s="276"/>
      <c r="MP8" s="276"/>
      <c r="MQ8" s="276"/>
      <c r="MR8" s="276"/>
      <c r="MS8" s="276"/>
      <c r="MT8" s="276"/>
      <c r="MU8" s="276"/>
      <c r="MV8" s="276"/>
      <c r="MW8" s="276"/>
      <c r="MX8" s="276"/>
      <c r="MY8" s="276"/>
      <c r="MZ8" s="276"/>
      <c r="NA8" s="276"/>
      <c r="NB8" s="276"/>
      <c r="NC8" s="276"/>
      <c r="ND8" s="276"/>
      <c r="NE8" s="276"/>
      <c r="NF8" s="276"/>
      <c r="NG8" s="276"/>
      <c r="NH8" s="276"/>
      <c r="NI8" s="276"/>
      <c r="NJ8" s="276"/>
      <c r="NK8" s="276"/>
      <c r="NL8" s="276"/>
      <c r="NM8" s="276"/>
      <c r="NN8" s="276"/>
      <c r="NO8" s="276"/>
      <c r="NP8" s="276"/>
      <c r="NQ8" s="276"/>
      <c r="NR8" s="276"/>
      <c r="NS8" s="276"/>
      <c r="NT8" s="276"/>
      <c r="NU8" s="276"/>
      <c r="NV8" s="276"/>
      <c r="NW8" s="276"/>
      <c r="NX8" s="276"/>
      <c r="NY8" s="276"/>
      <c r="NZ8" s="276"/>
      <c r="OA8" s="276"/>
      <c r="OB8" s="276"/>
      <c r="OC8" s="276"/>
      <c r="OD8" s="276"/>
      <c r="OE8" s="276"/>
      <c r="OF8" s="276"/>
      <c r="OG8" s="276"/>
      <c r="OH8" s="276"/>
      <c r="OI8" s="276"/>
      <c r="OJ8" s="276"/>
      <c r="OK8" s="276"/>
      <c r="OL8" s="276"/>
      <c r="OM8" s="276"/>
      <c r="ON8" s="276"/>
      <c r="OO8" s="276"/>
      <c r="OP8" s="276"/>
      <c r="OQ8" s="276"/>
      <c r="OR8" s="276"/>
      <c r="OS8" s="276"/>
      <c r="OT8" s="276"/>
      <c r="OU8" s="276"/>
      <c r="OV8" s="276"/>
      <c r="OW8" s="276"/>
      <c r="OX8" s="276"/>
      <c r="OY8" s="276"/>
      <c r="OZ8" s="276"/>
      <c r="PA8" s="276"/>
      <c r="PB8" s="276"/>
      <c r="PC8" s="276"/>
      <c r="PD8" s="276"/>
      <c r="PE8" s="276"/>
      <c r="PF8" s="276"/>
      <c r="PG8" s="276"/>
      <c r="PH8" s="276"/>
      <c r="PI8" s="276"/>
      <c r="PJ8" s="276"/>
      <c r="PK8" s="276"/>
      <c r="PL8" s="276"/>
      <c r="PM8" s="276"/>
      <c r="PN8" s="276"/>
      <c r="PO8" s="276"/>
      <c r="PP8" s="276"/>
      <c r="PQ8" s="276"/>
      <c r="PR8" s="276"/>
      <c r="PS8" s="276"/>
      <c r="PT8" s="276"/>
      <c r="PU8" s="276"/>
      <c r="PV8" s="276"/>
      <c r="PW8" s="276"/>
      <c r="PX8" s="276"/>
      <c r="PY8" s="276"/>
      <c r="PZ8" s="276"/>
      <c r="QA8" s="276"/>
      <c r="QB8" s="276"/>
      <c r="QC8" s="276"/>
      <c r="QD8" s="276"/>
      <c r="QE8" s="276"/>
      <c r="QF8" s="276"/>
      <c r="QG8" s="276"/>
      <c r="QH8" s="276"/>
      <c r="QI8" s="276"/>
      <c r="QJ8" s="276"/>
      <c r="QK8" s="276"/>
      <c r="QL8" s="276"/>
      <c r="QM8" s="276"/>
      <c r="QN8" s="276"/>
      <c r="QO8" s="276"/>
      <c r="QP8" s="276"/>
      <c r="QQ8" s="276"/>
      <c r="QR8" s="276"/>
      <c r="QS8" s="276"/>
      <c r="QT8" s="276"/>
      <c r="QU8" s="276"/>
      <c r="QV8" s="276"/>
      <c r="QW8" s="276"/>
      <c r="QX8" s="276"/>
      <c r="QY8" s="276"/>
      <c r="QZ8" s="276"/>
      <c r="RA8" s="276"/>
      <c r="RB8" s="276"/>
      <c r="RC8" s="276"/>
      <c r="RD8" s="276"/>
      <c r="RE8" s="276"/>
      <c r="RF8" s="276"/>
      <c r="RG8" s="276"/>
      <c r="RH8" s="276"/>
      <c r="RI8" s="276"/>
      <c r="RJ8" s="276"/>
      <c r="RK8" s="276"/>
      <c r="RL8" s="276"/>
      <c r="RM8" s="276"/>
      <c r="RN8" s="276"/>
      <c r="RO8" s="276"/>
      <c r="RP8" s="276"/>
      <c r="RQ8" s="276"/>
      <c r="RR8" s="276"/>
      <c r="RS8" s="276"/>
      <c r="RT8" s="276"/>
      <c r="RU8" s="276"/>
      <c r="RV8" s="276"/>
      <c r="RW8" s="276"/>
      <c r="RX8" s="276"/>
      <c r="RY8" s="276"/>
      <c r="RZ8" s="276"/>
      <c r="SA8" s="276"/>
      <c r="SB8" s="276"/>
      <c r="SC8" s="276"/>
      <c r="SD8" s="276"/>
      <c r="SE8" s="276"/>
      <c r="SF8" s="276"/>
      <c r="SG8" s="276"/>
      <c r="SH8" s="276"/>
      <c r="SI8" s="276"/>
      <c r="SJ8" s="276"/>
      <c r="SK8" s="276"/>
      <c r="SL8" s="276"/>
      <c r="SM8" s="276"/>
      <c r="SN8" s="276"/>
      <c r="SO8" s="276"/>
      <c r="SP8" s="276"/>
      <c r="SQ8" s="276"/>
      <c r="SR8" s="276"/>
      <c r="SS8" s="276"/>
      <c r="ST8" s="276"/>
      <c r="SU8" s="276"/>
      <c r="SV8" s="276"/>
      <c r="SW8" s="276"/>
      <c r="SX8" s="276"/>
      <c r="SY8" s="276"/>
      <c r="SZ8" s="276"/>
      <c r="TA8" s="276"/>
      <c r="TB8" s="276"/>
      <c r="TC8" s="276"/>
      <c r="TD8" s="276"/>
      <c r="TE8" s="276"/>
      <c r="TF8" s="276"/>
      <c r="TG8" s="276"/>
      <c r="TH8" s="276"/>
      <c r="TI8" s="276"/>
      <c r="TJ8" s="276"/>
      <c r="TK8" s="276"/>
      <c r="TL8" s="276"/>
      <c r="TM8" s="276"/>
      <c r="TN8" s="276"/>
      <c r="TO8" s="276"/>
      <c r="TP8" s="276"/>
      <c r="TQ8" s="276"/>
      <c r="TR8" s="276"/>
      <c r="TS8" s="276"/>
      <c r="TT8" s="276"/>
      <c r="TU8" s="276"/>
      <c r="TV8" s="276"/>
      <c r="TW8" s="276"/>
      <c r="TX8" s="276"/>
      <c r="TY8" s="276"/>
      <c r="TZ8" s="276"/>
      <c r="UA8" s="276"/>
      <c r="UB8" s="276"/>
      <c r="UC8" s="276"/>
      <c r="UD8" s="276"/>
      <c r="UE8" s="276"/>
      <c r="UF8" s="276"/>
      <c r="UG8" s="276"/>
      <c r="UH8" s="276"/>
      <c r="UI8" s="276"/>
      <c r="UJ8" s="276"/>
      <c r="UK8" s="276"/>
      <c r="UL8" s="276"/>
      <c r="UM8" s="276"/>
      <c r="UN8" s="276"/>
      <c r="UO8" s="276"/>
      <c r="UP8" s="276"/>
      <c r="UQ8" s="276"/>
      <c r="UR8" s="276"/>
      <c r="US8" s="276"/>
      <c r="UT8" s="276"/>
      <c r="UU8" s="276"/>
      <c r="UV8" s="276"/>
      <c r="UW8" s="276"/>
      <c r="UX8" s="276"/>
      <c r="UY8" s="276"/>
      <c r="UZ8" s="276"/>
      <c r="VA8" s="276"/>
      <c r="VB8" s="276"/>
      <c r="VC8" s="276"/>
      <c r="VD8" s="276"/>
      <c r="VE8" s="276"/>
      <c r="VF8" s="276"/>
      <c r="VG8" s="276"/>
      <c r="VH8" s="276"/>
      <c r="VI8" s="276"/>
      <c r="VJ8" s="276"/>
      <c r="VK8" s="276"/>
      <c r="VL8" s="276"/>
      <c r="VM8" s="276"/>
      <c r="VN8" s="276"/>
      <c r="VO8" s="276"/>
      <c r="VP8" s="276"/>
      <c r="VQ8" s="276"/>
      <c r="VR8" s="276"/>
      <c r="VS8" s="276"/>
      <c r="VT8" s="276"/>
      <c r="VU8" s="276"/>
      <c r="VV8" s="276"/>
      <c r="VW8" s="276"/>
      <c r="VX8" s="276"/>
      <c r="VY8" s="276"/>
      <c r="VZ8" s="276"/>
      <c r="WA8" s="276"/>
      <c r="WB8" s="276"/>
      <c r="WC8" s="276"/>
      <c r="WD8" s="276"/>
      <c r="WE8" s="276"/>
      <c r="WF8" s="276"/>
      <c r="WG8" s="276"/>
      <c r="WH8" s="276"/>
      <c r="WI8" s="276"/>
      <c r="WJ8" s="276"/>
      <c r="WK8" s="276"/>
      <c r="WL8" s="276"/>
      <c r="WM8" s="276"/>
      <c r="WN8" s="276"/>
      <c r="WO8" s="276"/>
      <c r="WP8" s="276"/>
      <c r="WQ8" s="276"/>
      <c r="WR8" s="276"/>
      <c r="WS8" s="276"/>
      <c r="WT8" s="276"/>
      <c r="WU8" s="276"/>
      <c r="WV8" s="276"/>
      <c r="WW8" s="276"/>
      <c r="WX8" s="276"/>
      <c r="WY8" s="276"/>
      <c r="WZ8" s="276"/>
      <c r="XA8" s="276"/>
      <c r="XB8" s="276"/>
      <c r="XC8" s="276"/>
      <c r="XD8" s="276"/>
      <c r="XE8" s="276"/>
      <c r="XF8" s="276"/>
      <c r="XG8" s="276"/>
      <c r="XH8" s="276"/>
      <c r="XI8" s="276"/>
      <c r="XJ8" s="276"/>
      <c r="XK8" s="276"/>
      <c r="XL8" s="276"/>
      <c r="XM8" s="276"/>
      <c r="XN8" s="276"/>
      <c r="XO8" s="276"/>
      <c r="XP8" s="276"/>
      <c r="XQ8" s="276"/>
      <c r="XR8" s="276"/>
      <c r="XS8" s="276"/>
      <c r="XT8" s="276"/>
      <c r="XU8" s="276"/>
      <c r="XV8" s="276"/>
      <c r="XW8" s="276"/>
      <c r="XX8" s="276"/>
      <c r="XY8" s="276"/>
      <c r="XZ8" s="276"/>
      <c r="YA8" s="276"/>
      <c r="YB8" s="276"/>
      <c r="YC8" s="276"/>
      <c r="YD8" s="276"/>
      <c r="YE8" s="276"/>
      <c r="YF8" s="276"/>
      <c r="YG8" s="276"/>
      <c r="YH8" s="276"/>
      <c r="YI8" s="276"/>
      <c r="YJ8" s="276"/>
      <c r="YK8" s="276"/>
      <c r="YL8" s="276"/>
      <c r="YM8" s="276"/>
      <c r="YN8" s="276"/>
      <c r="YO8" s="276"/>
      <c r="YP8" s="276"/>
      <c r="YQ8" s="276"/>
      <c r="YR8" s="276"/>
      <c r="YS8" s="276"/>
      <c r="YT8" s="276"/>
      <c r="YU8" s="276"/>
      <c r="YV8" s="276"/>
      <c r="YW8" s="276"/>
      <c r="YX8" s="276"/>
      <c r="YY8" s="276"/>
      <c r="YZ8" s="276"/>
      <c r="ZA8" s="276"/>
      <c r="ZB8" s="276"/>
      <c r="ZC8" s="276"/>
      <c r="ZD8" s="276"/>
      <c r="ZE8" s="276"/>
      <c r="ZF8" s="276"/>
      <c r="ZG8" s="276"/>
      <c r="ZH8" s="276"/>
      <c r="ZI8" s="276"/>
      <c r="ZJ8" s="276"/>
      <c r="ZK8" s="276"/>
      <c r="ZL8" s="276"/>
      <c r="ZM8" s="276"/>
      <c r="ZN8" s="276"/>
      <c r="ZO8" s="276"/>
      <c r="ZP8" s="276"/>
      <c r="ZQ8" s="276"/>
      <c r="ZR8" s="276"/>
      <c r="ZS8" s="276"/>
      <c r="ZT8" s="276"/>
      <c r="ZU8" s="276"/>
      <c r="ZV8" s="276"/>
      <c r="ZW8" s="276"/>
      <c r="ZX8" s="276"/>
      <c r="ZY8" s="276"/>
      <c r="ZZ8" s="276"/>
      <c r="AAA8" s="276"/>
      <c r="AAB8" s="276"/>
      <c r="AAC8" s="276"/>
      <c r="AAD8" s="276"/>
      <c r="AAE8" s="276"/>
      <c r="AAF8" s="276"/>
      <c r="AAG8" s="276"/>
      <c r="AAH8" s="276"/>
      <c r="AAI8" s="276"/>
      <c r="AAJ8" s="276"/>
      <c r="AAK8" s="280"/>
      <c r="AAL8" s="280"/>
      <c r="AAM8" s="280"/>
      <c r="AAN8" s="280"/>
      <c r="AAO8" s="280"/>
      <c r="AAP8" s="280"/>
      <c r="AAQ8" s="280"/>
      <c r="AAR8" s="280"/>
      <c r="AAS8" s="280"/>
      <c r="AAT8" s="280"/>
      <c r="AAU8" s="280"/>
      <c r="AAV8" s="280"/>
      <c r="AAW8" s="280"/>
      <c r="AAX8" s="280"/>
      <c r="AAY8" s="280"/>
      <c r="AAZ8" s="280"/>
      <c r="ABA8" s="280"/>
      <c r="ABB8" s="280"/>
      <c r="ABC8" s="280"/>
      <c r="ABD8" s="280"/>
      <c r="ABE8" s="280"/>
      <c r="ABF8" s="280"/>
      <c r="ABG8" s="280"/>
      <c r="ABH8" s="280"/>
      <c r="ABI8" s="280"/>
      <c r="ABJ8" s="280"/>
      <c r="ABK8" s="280"/>
      <c r="ABL8" s="280"/>
      <c r="ABM8" s="280"/>
      <c r="ABN8" s="280"/>
      <c r="ABO8" s="280"/>
      <c r="ABP8" s="280"/>
      <c r="ABQ8" s="280"/>
      <c r="ABR8" s="280"/>
      <c r="ABS8" s="280"/>
      <c r="ABT8" s="280"/>
      <c r="ABU8" s="280"/>
      <c r="ABV8" s="280"/>
      <c r="ABW8" s="280"/>
      <c r="ABX8" s="280"/>
      <c r="ABY8" s="280"/>
      <c r="ABZ8" s="280"/>
      <c r="ACA8" s="280"/>
      <c r="ACB8" s="280"/>
      <c r="ACC8" s="280"/>
      <c r="ACD8" s="280"/>
      <c r="ACE8" s="280"/>
      <c r="ACF8" s="280"/>
      <c r="ACG8" s="280"/>
      <c r="ACH8" s="280"/>
      <c r="ACI8" s="280"/>
      <c r="ACJ8" s="280"/>
      <c r="ACK8" s="280"/>
      <c r="ACL8" s="280"/>
      <c r="ACM8" s="280"/>
      <c r="ACN8" s="280"/>
      <c r="ACO8" s="280"/>
      <c r="ACP8" s="280"/>
      <c r="ACQ8" s="280"/>
      <c r="ACR8" s="280"/>
      <c r="ACS8" s="280"/>
      <c r="ACT8" s="280"/>
      <c r="ACU8" s="280"/>
      <c r="ACV8" s="280"/>
      <c r="ACW8" s="280"/>
      <c r="ACX8" s="280"/>
      <c r="ACY8" s="280"/>
      <c r="ACZ8" s="280"/>
      <c r="ADA8" s="280"/>
      <c r="ADB8" s="280"/>
      <c r="ADC8" s="280"/>
      <c r="ADD8" s="280"/>
      <c r="ADE8" s="280"/>
      <c r="ADF8" s="280"/>
      <c r="ADG8" s="280"/>
      <c r="ADH8" s="280"/>
      <c r="ADI8" s="280"/>
      <c r="ADJ8" s="280"/>
      <c r="ADK8" s="280"/>
      <c r="ADL8" s="280"/>
      <c r="ADM8" s="280"/>
      <c r="ADN8" s="280"/>
      <c r="ADO8" s="280"/>
      <c r="ADP8" s="280"/>
      <c r="ADQ8" s="280"/>
      <c r="ADR8" s="280"/>
      <c r="ADS8" s="280"/>
      <c r="ADT8" s="280"/>
      <c r="ADU8" s="280"/>
      <c r="ADV8" s="280"/>
      <c r="ADW8" s="280"/>
      <c r="ADX8" s="280"/>
      <c r="ADY8" s="280"/>
      <c r="ADZ8" s="280"/>
      <c r="AEA8" s="280"/>
      <c r="AEB8" s="280"/>
      <c r="AEC8" s="280"/>
      <c r="AED8" s="280"/>
      <c r="AEE8" s="280"/>
      <c r="AEF8" s="280"/>
      <c r="AEG8" s="280"/>
      <c r="AEH8" s="280"/>
      <c r="AEI8" s="280"/>
      <c r="AEJ8" s="280"/>
      <c r="AEK8" s="280"/>
      <c r="AEL8" s="280"/>
      <c r="AEM8" s="280"/>
      <c r="AEN8" s="280"/>
      <c r="AEO8" s="280"/>
      <c r="AEP8" s="280"/>
      <c r="AEQ8" s="280"/>
      <c r="AER8" s="280"/>
      <c r="AES8" s="280"/>
      <c r="AET8" s="280"/>
      <c r="AEU8" s="280"/>
      <c r="AEV8" s="280"/>
      <c r="AEW8" s="280"/>
      <c r="AEX8" s="280"/>
      <c r="AEY8" s="280"/>
      <c r="AEZ8" s="280"/>
      <c r="AFA8" s="280"/>
      <c r="AFB8" s="280"/>
      <c r="AFC8" s="280"/>
      <c r="AFD8" s="280"/>
      <c r="AFE8" s="280"/>
      <c r="AFF8" s="280"/>
      <c r="AFG8" s="280"/>
      <c r="AFH8" s="280"/>
      <c r="AFI8" s="280"/>
      <c r="AFJ8" s="280"/>
      <c r="AFK8" s="280"/>
      <c r="AFL8" s="280"/>
      <c r="AFM8" s="280"/>
      <c r="AFN8" s="280"/>
      <c r="AFO8" s="280"/>
      <c r="AFP8" s="280"/>
      <c r="AFQ8" s="280"/>
      <c r="AFR8" s="280"/>
      <c r="AFS8" s="280"/>
      <c r="AFT8" s="280"/>
      <c r="AFU8" s="280"/>
      <c r="AFV8" s="280"/>
      <c r="AFW8" s="280"/>
      <c r="AFX8" s="280"/>
      <c r="AFY8" s="280"/>
      <c r="AFZ8" s="280"/>
      <c r="AGA8" s="280"/>
      <c r="AGB8" s="280"/>
      <c r="AGC8" s="280"/>
      <c r="AGD8" s="280"/>
      <c r="AGE8" s="280"/>
      <c r="AGF8" s="280"/>
      <c r="AGG8" s="280"/>
      <c r="AGH8" s="280"/>
      <c r="AGI8" s="280"/>
      <c r="AGJ8" s="280"/>
      <c r="AGK8" s="280"/>
      <c r="AGL8" s="280"/>
      <c r="AGM8" s="280"/>
      <c r="AGN8" s="280"/>
      <c r="AGO8" s="280"/>
      <c r="AGP8" s="280"/>
      <c r="AGQ8" s="280"/>
      <c r="AGR8" s="280"/>
      <c r="AGS8" s="280"/>
      <c r="AGT8" s="280"/>
      <c r="AGU8" s="280"/>
      <c r="AGV8" s="280"/>
      <c r="AGW8" s="280"/>
      <c r="AGX8" s="280"/>
      <c r="AGY8" s="280"/>
      <c r="AGZ8" s="280"/>
      <c r="AHA8" s="280"/>
      <c r="AHB8" s="280"/>
      <c r="AHC8" s="280"/>
      <c r="AHD8" s="280"/>
      <c r="AHE8" s="280"/>
      <c r="AHF8" s="280"/>
      <c r="AHG8" s="280"/>
      <c r="AHH8" s="280"/>
      <c r="AHI8" s="280"/>
      <c r="AHJ8" s="280"/>
      <c r="AHK8" s="280"/>
      <c r="AHL8" s="280"/>
      <c r="AHM8" s="280"/>
      <c r="AHN8" s="280"/>
      <c r="AHO8" s="280"/>
      <c r="AHP8" s="280"/>
      <c r="AHQ8" s="280"/>
      <c r="AHR8" s="280"/>
      <c r="AHS8" s="280"/>
      <c r="AHT8" s="280"/>
      <c r="AHU8" s="280"/>
      <c r="AHV8" s="280"/>
      <c r="AHW8" s="280"/>
      <c r="AHX8" s="280"/>
      <c r="AHY8" s="280"/>
      <c r="AHZ8" s="280"/>
      <c r="AIA8" s="280"/>
      <c r="AIB8" s="280"/>
      <c r="AIC8" s="280"/>
      <c r="AID8" s="280"/>
      <c r="AIE8" s="280"/>
      <c r="AIF8" s="280"/>
      <c r="AIG8" s="280"/>
      <c r="AIH8" s="280"/>
      <c r="AII8" s="280"/>
      <c r="AIJ8" s="280"/>
      <c r="AIK8" s="280"/>
      <c r="AIL8" s="280"/>
      <c r="AIM8" s="280"/>
      <c r="AIN8" s="280"/>
      <c r="AIO8" s="280"/>
      <c r="AIP8" s="280"/>
      <c r="AIQ8" s="280"/>
      <c r="AIR8" s="280"/>
      <c r="AIS8" s="280"/>
      <c r="AIT8" s="280"/>
      <c r="AIU8" s="280"/>
      <c r="AIV8" s="280"/>
      <c r="AIW8" s="280"/>
      <c r="AIX8" s="280"/>
      <c r="AIY8" s="280"/>
      <c r="AIZ8" s="280"/>
      <c r="AJA8" s="280"/>
      <c r="AJB8" s="280"/>
      <c r="AJC8" s="280"/>
      <c r="AJD8" s="280"/>
      <c r="AJE8" s="280"/>
      <c r="AJF8" s="280"/>
      <c r="AJG8" s="280"/>
      <c r="AJH8" s="280"/>
      <c r="AJI8" s="280"/>
      <c r="AJJ8" s="280"/>
      <c r="AJK8" s="280"/>
      <c r="AJL8" s="280"/>
      <c r="AJM8" s="280"/>
      <c r="AJN8" s="280"/>
      <c r="AJO8" s="280"/>
      <c r="AJP8" s="280"/>
      <c r="AJQ8" s="280"/>
      <c r="AJR8" s="280"/>
      <c r="AJS8" s="280"/>
      <c r="AJT8" s="280"/>
      <c r="AJU8" s="280"/>
      <c r="AJV8" s="280"/>
      <c r="AJW8" s="280"/>
      <c r="AJX8" s="280"/>
      <c r="AJY8" s="280"/>
      <c r="AJZ8" s="280"/>
      <c r="AKA8" s="280"/>
      <c r="AKB8" s="280"/>
      <c r="AKC8" s="280"/>
      <c r="AKD8" s="280"/>
      <c r="AKE8" s="280"/>
      <c r="AKF8" s="280"/>
      <c r="AKG8" s="280"/>
      <c r="AKH8" s="280"/>
      <c r="AKI8" s="280"/>
      <c r="AKJ8" s="280"/>
      <c r="AKK8" s="280"/>
      <c r="AKL8" s="280"/>
      <c r="AKM8" s="280"/>
      <c r="AKN8" s="280"/>
      <c r="AKO8" s="280"/>
      <c r="AKP8" s="280"/>
      <c r="AKQ8" s="280"/>
      <c r="AKR8" s="280"/>
      <c r="AKS8" s="280"/>
      <c r="AKT8" s="280"/>
      <c r="AKU8" s="280"/>
      <c r="AKV8" s="280"/>
      <c r="AKW8" s="280"/>
      <c r="AKX8" s="280"/>
      <c r="AKY8" s="280"/>
      <c r="AKZ8" s="280"/>
      <c r="ALA8" s="280"/>
      <c r="ALB8" s="280"/>
      <c r="ALC8" s="280"/>
      <c r="ALD8" s="280"/>
      <c r="ALE8" s="280"/>
      <c r="ALF8" s="280"/>
      <c r="ALG8" s="280"/>
      <c r="ALH8" s="280"/>
      <c r="ALI8" s="280"/>
      <c r="ALJ8" s="280"/>
      <c r="ALK8" s="280"/>
      <c r="ALL8" s="280"/>
      <c r="ALM8" s="280"/>
      <c r="ALN8" s="280"/>
      <c r="ALO8" s="280"/>
      <c r="ALP8" s="280"/>
      <c r="ALQ8" s="280"/>
      <c r="ALR8" s="280"/>
      <c r="ALS8" s="280"/>
      <c r="ALT8" s="280"/>
      <c r="ALU8" s="280"/>
      <c r="ALV8" s="280"/>
      <c r="ALW8" s="280"/>
      <c r="ALX8" s="280"/>
      <c r="ALY8" s="280"/>
      <c r="ALZ8" s="280"/>
      <c r="AMA8" s="280"/>
      <c r="AMB8" s="280"/>
      <c r="AMC8" s="280"/>
      <c r="AMD8" s="280"/>
      <c r="AME8" s="280"/>
      <c r="AMF8" s="280"/>
      <c r="AMG8" s="280"/>
      <c r="AMH8" s="280"/>
      <c r="AMI8" s="280"/>
      <c r="AMJ8" s="280"/>
      <c r="AMK8" s="280"/>
      <c r="AML8" s="280"/>
      <c r="AMM8" s="280"/>
      <c r="AMN8" s="280"/>
      <c r="AMO8" s="280"/>
      <c r="AMP8" s="280"/>
      <c r="AMQ8" s="280"/>
      <c r="AMR8" s="280"/>
      <c r="AMS8" s="280"/>
      <c r="AMT8" s="280"/>
      <c r="AMU8" s="280"/>
      <c r="AMV8" s="280"/>
      <c r="AMW8" s="280"/>
      <c r="AMX8" s="280"/>
      <c r="AMY8" s="280"/>
      <c r="AMZ8" s="280"/>
      <c r="ANA8" s="280"/>
      <c r="ANB8" s="280"/>
      <c r="ANC8" s="280"/>
      <c r="AND8" s="280"/>
      <c r="ANE8" s="280"/>
      <c r="ANF8" s="280"/>
      <c r="ANG8" s="280"/>
      <c r="ANH8" s="280"/>
      <c r="ANI8" s="280"/>
      <c r="ANJ8" s="280"/>
      <c r="ANK8" s="280"/>
      <c r="ANL8" s="280"/>
      <c r="ANM8" s="280"/>
      <c r="ANN8" s="280"/>
      <c r="ANO8" s="280"/>
      <c r="ANP8" s="280"/>
      <c r="ANQ8" s="280"/>
      <c r="ANR8" s="280"/>
      <c r="ANS8" s="280"/>
      <c r="ANT8" s="280"/>
      <c r="ANU8" s="280"/>
      <c r="ANV8" s="280"/>
      <c r="ANW8" s="280"/>
      <c r="ANX8" s="280"/>
      <c r="ANY8" s="280"/>
      <c r="ANZ8" s="280"/>
      <c r="AOA8" s="280"/>
      <c r="AOB8" s="280"/>
      <c r="AOC8" s="280"/>
      <c r="AOD8" s="284"/>
    </row>
    <row r="9" spans="1:1073">
      <c r="A9" s="278"/>
      <c r="B9" s="282"/>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c r="BH9" s="276"/>
      <c r="BI9" s="276"/>
      <c r="BJ9" s="276"/>
      <c r="BK9" s="276"/>
      <c r="BL9" s="276"/>
      <c r="BM9" s="276"/>
      <c r="BN9" s="276"/>
      <c r="BO9" s="276"/>
      <c r="BP9" s="276"/>
      <c r="BQ9" s="276"/>
      <c r="BR9" s="276"/>
      <c r="BS9" s="276"/>
      <c r="BT9" s="276"/>
      <c r="BU9" s="276"/>
      <c r="BV9" s="276"/>
      <c r="BW9" s="276"/>
      <c r="BX9" s="276"/>
      <c r="BY9" s="276"/>
      <c r="BZ9" s="276"/>
      <c r="CA9" s="276"/>
      <c r="CB9" s="276"/>
      <c r="CC9" s="276"/>
      <c r="CD9" s="276"/>
      <c r="CE9" s="276"/>
      <c r="CF9" s="276"/>
      <c r="CG9" s="276"/>
      <c r="CH9" s="276"/>
      <c r="CI9" s="276"/>
      <c r="CJ9" s="276"/>
      <c r="CK9" s="276"/>
      <c r="CL9" s="276"/>
      <c r="CM9" s="276"/>
      <c r="CN9" s="276"/>
      <c r="CO9" s="276"/>
      <c r="CP9" s="276"/>
      <c r="CQ9" s="276"/>
      <c r="CR9" s="276"/>
      <c r="CS9" s="276"/>
      <c r="CT9" s="276"/>
      <c r="CU9" s="276"/>
      <c r="CV9" s="276"/>
      <c r="CW9" s="276"/>
      <c r="CX9" s="276"/>
      <c r="CY9" s="276"/>
      <c r="CZ9" s="276"/>
      <c r="DA9" s="276"/>
      <c r="DB9" s="276"/>
      <c r="DC9" s="276"/>
      <c r="DD9" s="276"/>
      <c r="DE9" s="276"/>
      <c r="DF9" s="276"/>
      <c r="DG9" s="276"/>
      <c r="DH9" s="276"/>
      <c r="DI9" s="276"/>
      <c r="DJ9" s="276"/>
      <c r="DK9" s="276"/>
      <c r="DL9" s="276"/>
      <c r="DM9" s="276"/>
      <c r="DN9" s="276"/>
      <c r="DO9" s="276"/>
      <c r="DP9" s="276"/>
      <c r="DQ9" s="276"/>
      <c r="DR9" s="276"/>
      <c r="DS9" s="276"/>
      <c r="DT9" s="276"/>
      <c r="DU9" s="276"/>
      <c r="DV9" s="276"/>
      <c r="DW9" s="276"/>
      <c r="DX9" s="276"/>
      <c r="DY9" s="276"/>
      <c r="DZ9" s="276"/>
      <c r="EA9" s="276"/>
      <c r="EB9" s="276"/>
      <c r="EC9" s="276"/>
      <c r="ED9" s="276"/>
      <c r="EE9" s="276"/>
      <c r="EF9" s="276"/>
      <c r="EG9" s="276"/>
      <c r="EH9" s="276"/>
      <c r="EI9" s="276"/>
      <c r="EJ9" s="276"/>
      <c r="EK9" s="276"/>
      <c r="EL9" s="276"/>
      <c r="EM9" s="276"/>
      <c r="EN9" s="276"/>
      <c r="EO9" s="276"/>
      <c r="EP9" s="276"/>
      <c r="EQ9" s="276"/>
      <c r="ER9" s="276"/>
      <c r="ES9" s="276"/>
      <c r="ET9" s="276"/>
      <c r="EU9" s="276"/>
      <c r="EV9" s="276"/>
      <c r="EW9" s="276"/>
      <c r="EX9" s="276"/>
      <c r="EY9" s="276"/>
      <c r="EZ9" s="276"/>
      <c r="FA9" s="276"/>
      <c r="FB9" s="276"/>
      <c r="FC9" s="276"/>
      <c r="FD9" s="276"/>
      <c r="FE9" s="276"/>
      <c r="FF9" s="276"/>
      <c r="FG9" s="276"/>
      <c r="FH9" s="276"/>
      <c r="FI9" s="276"/>
      <c r="FJ9" s="276"/>
      <c r="FK9" s="276"/>
      <c r="FL9" s="276"/>
      <c r="FM9" s="276"/>
      <c r="FN9" s="276"/>
      <c r="FO9" s="276"/>
      <c r="FP9" s="276"/>
      <c r="FQ9" s="276"/>
      <c r="FR9" s="276"/>
      <c r="FS9" s="276"/>
      <c r="FT9" s="276"/>
      <c r="FU9" s="276"/>
      <c r="FV9" s="276"/>
      <c r="FW9" s="276"/>
      <c r="FX9" s="276"/>
      <c r="FY9" s="276"/>
      <c r="FZ9" s="276"/>
      <c r="GA9" s="276"/>
      <c r="GB9" s="276"/>
      <c r="GC9" s="276"/>
      <c r="GD9" s="276"/>
      <c r="GE9" s="276"/>
      <c r="GF9" s="276"/>
      <c r="GG9" s="276"/>
      <c r="GH9" s="276"/>
      <c r="GI9" s="276"/>
      <c r="GJ9" s="276"/>
      <c r="GK9" s="276"/>
      <c r="GL9" s="276"/>
      <c r="GM9" s="276"/>
      <c r="GN9" s="276"/>
      <c r="GO9" s="276"/>
      <c r="GP9" s="276"/>
      <c r="GQ9" s="276"/>
      <c r="GR9" s="276"/>
      <c r="GS9" s="276"/>
      <c r="GT9" s="276"/>
      <c r="GU9" s="276"/>
      <c r="GV9" s="276"/>
      <c r="GW9" s="276"/>
      <c r="GX9" s="276"/>
      <c r="GY9" s="276"/>
      <c r="GZ9" s="276"/>
      <c r="HA9" s="276"/>
      <c r="HB9" s="276"/>
      <c r="HC9" s="276"/>
      <c r="HD9" s="276"/>
      <c r="HE9" s="276"/>
      <c r="HF9" s="276"/>
      <c r="HG9" s="276"/>
      <c r="HH9" s="276"/>
      <c r="HI9" s="276"/>
      <c r="HJ9" s="276"/>
      <c r="HK9" s="276"/>
      <c r="HL9" s="276"/>
      <c r="HM9" s="276"/>
      <c r="HN9" s="276"/>
      <c r="HO9" s="276"/>
      <c r="HP9" s="276"/>
      <c r="HQ9" s="276"/>
      <c r="HR9" s="276"/>
      <c r="HS9" s="276"/>
      <c r="HT9" s="276"/>
      <c r="HU9" s="276"/>
      <c r="HV9" s="276"/>
      <c r="HW9" s="276"/>
      <c r="HX9" s="276"/>
      <c r="HY9" s="276"/>
      <c r="HZ9" s="276"/>
      <c r="IA9" s="276"/>
      <c r="IB9" s="276"/>
      <c r="IC9" s="276"/>
      <c r="ID9" s="276"/>
      <c r="IE9" s="276"/>
      <c r="IF9" s="276"/>
      <c r="IG9" s="276"/>
      <c r="IH9" s="276"/>
      <c r="II9" s="276"/>
      <c r="IJ9" s="276"/>
      <c r="IK9" s="276"/>
      <c r="IL9" s="276"/>
      <c r="IM9" s="276"/>
      <c r="IN9" s="276"/>
      <c r="IO9" s="276"/>
      <c r="IP9" s="276"/>
      <c r="IQ9" s="276"/>
      <c r="IR9" s="276"/>
      <c r="IS9" s="276"/>
      <c r="IT9" s="276"/>
      <c r="IU9" s="276"/>
      <c r="IV9" s="276"/>
      <c r="IW9" s="276"/>
      <c r="IX9" s="276"/>
      <c r="IY9" s="276"/>
      <c r="IZ9" s="276"/>
      <c r="JA9" s="276"/>
      <c r="JB9" s="276"/>
      <c r="JC9" s="276"/>
      <c r="JD9" s="276"/>
      <c r="JE9" s="276"/>
      <c r="JF9" s="276"/>
      <c r="JG9" s="276"/>
      <c r="JH9" s="276"/>
      <c r="JI9" s="276"/>
      <c r="JJ9" s="276"/>
      <c r="JK9" s="276"/>
      <c r="JL9" s="276"/>
      <c r="JM9" s="276"/>
      <c r="JN9" s="276"/>
      <c r="JO9" s="276"/>
      <c r="JP9" s="276"/>
      <c r="JQ9" s="276"/>
      <c r="JR9" s="276"/>
      <c r="JS9" s="276"/>
      <c r="JT9" s="276"/>
      <c r="JU9" s="276"/>
      <c r="JV9" s="276"/>
      <c r="JW9" s="276"/>
      <c r="JX9" s="276"/>
      <c r="JY9" s="276"/>
      <c r="JZ9" s="276"/>
      <c r="KA9" s="276"/>
      <c r="KB9" s="276"/>
      <c r="KC9" s="276"/>
      <c r="KD9" s="276"/>
      <c r="KE9" s="276"/>
      <c r="KF9" s="276"/>
      <c r="KG9" s="276"/>
      <c r="KH9" s="276"/>
      <c r="KI9" s="276"/>
      <c r="KJ9" s="276"/>
      <c r="KK9" s="276"/>
      <c r="KL9" s="276"/>
      <c r="KM9" s="276"/>
      <c r="KN9" s="276"/>
      <c r="KO9" s="276"/>
      <c r="KP9" s="276"/>
      <c r="KQ9" s="276"/>
      <c r="KR9" s="276"/>
      <c r="KS9" s="276"/>
      <c r="KT9" s="276"/>
      <c r="KU9" s="276"/>
      <c r="KV9" s="276"/>
      <c r="KW9" s="276"/>
      <c r="KX9" s="276"/>
      <c r="KY9" s="276"/>
      <c r="KZ9" s="276"/>
      <c r="LA9" s="276"/>
      <c r="LB9" s="276"/>
      <c r="LC9" s="276"/>
      <c r="LD9" s="276"/>
      <c r="LE9" s="276"/>
      <c r="LF9" s="276"/>
      <c r="LG9" s="276"/>
      <c r="LH9" s="276"/>
      <c r="LI9" s="276"/>
      <c r="LJ9" s="276"/>
      <c r="LK9" s="276"/>
      <c r="LL9" s="276"/>
      <c r="LM9" s="276"/>
      <c r="LN9" s="276"/>
      <c r="LO9" s="276"/>
      <c r="LP9" s="276"/>
      <c r="LQ9" s="276"/>
      <c r="LR9" s="276"/>
      <c r="LS9" s="276"/>
      <c r="LT9" s="276"/>
      <c r="LU9" s="276"/>
      <c r="LV9" s="276"/>
      <c r="LW9" s="276"/>
      <c r="LX9" s="276"/>
      <c r="LY9" s="276"/>
      <c r="LZ9" s="276"/>
      <c r="MA9" s="276"/>
      <c r="MB9" s="276"/>
      <c r="MC9" s="276"/>
      <c r="MD9" s="276"/>
      <c r="ME9" s="276"/>
      <c r="MF9" s="276"/>
      <c r="MG9" s="276"/>
      <c r="MH9" s="276"/>
      <c r="MI9" s="276"/>
      <c r="MJ9" s="276"/>
      <c r="MK9" s="276"/>
      <c r="ML9" s="276"/>
      <c r="MM9" s="276"/>
      <c r="MN9" s="276"/>
      <c r="MO9" s="276"/>
      <c r="MP9" s="276"/>
      <c r="MQ9" s="276"/>
      <c r="MR9" s="276"/>
      <c r="MS9" s="276"/>
      <c r="MT9" s="276"/>
      <c r="MU9" s="276"/>
      <c r="MV9" s="276"/>
      <c r="MW9" s="276"/>
      <c r="MX9" s="276"/>
      <c r="MY9" s="276"/>
      <c r="MZ9" s="276"/>
      <c r="NA9" s="276"/>
      <c r="NB9" s="276"/>
      <c r="NC9" s="276"/>
      <c r="ND9" s="276"/>
      <c r="NE9" s="276"/>
      <c r="NF9" s="276"/>
      <c r="NG9" s="276"/>
      <c r="NH9" s="276"/>
      <c r="NI9" s="276"/>
      <c r="NJ9" s="276"/>
      <c r="NK9" s="276"/>
      <c r="NL9" s="276"/>
      <c r="NM9" s="276"/>
      <c r="NN9" s="276"/>
      <c r="NO9" s="276"/>
      <c r="NP9" s="276"/>
      <c r="NQ9" s="276"/>
      <c r="NR9" s="276"/>
      <c r="NS9" s="276"/>
      <c r="NT9" s="276"/>
      <c r="NU9" s="276"/>
      <c r="NV9" s="276"/>
      <c r="NW9" s="276"/>
      <c r="NX9" s="276"/>
      <c r="NY9" s="276"/>
      <c r="NZ9" s="276"/>
      <c r="OA9" s="276"/>
      <c r="OB9" s="276"/>
      <c r="OC9" s="276"/>
      <c r="OD9" s="276"/>
      <c r="OE9" s="276"/>
      <c r="OF9" s="276"/>
      <c r="OG9" s="276"/>
      <c r="OH9" s="276"/>
      <c r="OI9" s="276"/>
      <c r="OJ9" s="276"/>
      <c r="OK9" s="276"/>
      <c r="OL9" s="276"/>
      <c r="OM9" s="276"/>
      <c r="ON9" s="276"/>
      <c r="OO9" s="276"/>
      <c r="OP9" s="276"/>
      <c r="OQ9" s="276"/>
      <c r="OR9" s="276"/>
      <c r="OS9" s="276"/>
      <c r="OT9" s="276"/>
      <c r="OU9" s="276"/>
      <c r="OV9" s="276"/>
      <c r="OW9" s="276"/>
      <c r="OX9" s="276"/>
      <c r="OY9" s="276"/>
      <c r="OZ9" s="276"/>
      <c r="PA9" s="276"/>
      <c r="PB9" s="276"/>
      <c r="PC9" s="276"/>
      <c r="PD9" s="276"/>
      <c r="PE9" s="276"/>
      <c r="PF9" s="276"/>
      <c r="PG9" s="276"/>
      <c r="PH9" s="276"/>
      <c r="PI9" s="276"/>
      <c r="PJ9" s="276"/>
      <c r="PK9" s="276"/>
      <c r="PL9" s="276"/>
      <c r="PM9" s="276"/>
      <c r="PN9" s="276"/>
      <c r="PO9" s="276"/>
      <c r="PP9" s="276"/>
      <c r="PQ9" s="276"/>
      <c r="PR9" s="276"/>
      <c r="PS9" s="276"/>
      <c r="PT9" s="276"/>
      <c r="PU9" s="276"/>
      <c r="PV9" s="276"/>
      <c r="PW9" s="276"/>
      <c r="PX9" s="276"/>
      <c r="PY9" s="276"/>
      <c r="PZ9" s="276"/>
      <c r="QA9" s="276"/>
      <c r="QB9" s="276"/>
      <c r="QC9" s="276"/>
      <c r="QD9" s="276"/>
      <c r="QE9" s="276"/>
      <c r="QF9" s="276"/>
      <c r="QG9" s="276"/>
      <c r="QH9" s="276"/>
      <c r="QI9" s="276"/>
      <c r="QJ9" s="276"/>
      <c r="QK9" s="276"/>
      <c r="QL9" s="276"/>
      <c r="QM9" s="276"/>
      <c r="QN9" s="276"/>
      <c r="QO9" s="276"/>
      <c r="QP9" s="276"/>
      <c r="QQ9" s="276"/>
      <c r="QR9" s="276"/>
      <c r="QS9" s="276"/>
      <c r="QT9" s="276"/>
      <c r="QU9" s="276"/>
      <c r="QV9" s="276"/>
      <c r="QW9" s="276"/>
      <c r="QX9" s="276"/>
      <c r="QY9" s="276"/>
      <c r="QZ9" s="276"/>
      <c r="RA9" s="276"/>
      <c r="RB9" s="276"/>
      <c r="RC9" s="276"/>
      <c r="RD9" s="276"/>
      <c r="RE9" s="276"/>
      <c r="RF9" s="276"/>
      <c r="RG9" s="276"/>
      <c r="RH9" s="276"/>
      <c r="RI9" s="276"/>
      <c r="RJ9" s="276"/>
      <c r="RK9" s="276"/>
      <c r="RL9" s="276"/>
      <c r="RM9" s="276"/>
      <c r="RN9" s="276"/>
      <c r="RO9" s="276"/>
      <c r="RP9" s="276"/>
      <c r="RQ9" s="276"/>
      <c r="RR9" s="276"/>
      <c r="RS9" s="276"/>
      <c r="RT9" s="276"/>
      <c r="RU9" s="276"/>
      <c r="RV9" s="276"/>
      <c r="RW9" s="276"/>
      <c r="RX9" s="276"/>
      <c r="RY9" s="276"/>
      <c r="RZ9" s="276"/>
      <c r="SA9" s="276"/>
      <c r="SB9" s="276"/>
      <c r="SC9" s="276"/>
      <c r="SD9" s="276"/>
      <c r="SE9" s="276"/>
      <c r="SF9" s="276"/>
      <c r="SG9" s="276"/>
      <c r="SH9" s="276"/>
      <c r="SI9" s="276"/>
      <c r="SJ9" s="276"/>
      <c r="SK9" s="276"/>
      <c r="SL9" s="276"/>
      <c r="SM9" s="276"/>
      <c r="SN9" s="276"/>
      <c r="SO9" s="276"/>
      <c r="SP9" s="276"/>
      <c r="SQ9" s="276"/>
      <c r="SR9" s="276"/>
      <c r="SS9" s="276"/>
      <c r="ST9" s="276"/>
      <c r="SU9" s="276"/>
      <c r="SV9" s="276"/>
      <c r="SW9" s="276"/>
      <c r="SX9" s="276"/>
      <c r="SY9" s="276"/>
      <c r="SZ9" s="276"/>
      <c r="TA9" s="276"/>
      <c r="TB9" s="276"/>
      <c r="TC9" s="276"/>
      <c r="TD9" s="276"/>
      <c r="TE9" s="276"/>
      <c r="TF9" s="276"/>
      <c r="TG9" s="276"/>
      <c r="TH9" s="276"/>
      <c r="TI9" s="276"/>
      <c r="TJ9" s="276"/>
      <c r="TK9" s="276"/>
      <c r="TL9" s="276"/>
      <c r="TM9" s="276"/>
      <c r="TN9" s="276"/>
      <c r="TO9" s="276"/>
      <c r="TP9" s="276"/>
      <c r="TQ9" s="276"/>
      <c r="TR9" s="276"/>
      <c r="TS9" s="276"/>
      <c r="TT9" s="276"/>
      <c r="TU9" s="276"/>
      <c r="TV9" s="276"/>
      <c r="TW9" s="276"/>
      <c r="TX9" s="276"/>
      <c r="TY9" s="276"/>
      <c r="TZ9" s="276"/>
      <c r="UA9" s="276"/>
      <c r="UB9" s="276"/>
      <c r="UC9" s="276"/>
      <c r="UD9" s="276"/>
      <c r="UE9" s="276"/>
      <c r="UF9" s="276"/>
      <c r="UG9" s="276"/>
      <c r="UH9" s="276"/>
      <c r="UI9" s="276"/>
      <c r="UJ9" s="276"/>
      <c r="UK9" s="276"/>
      <c r="UL9" s="276"/>
      <c r="UM9" s="276"/>
      <c r="UN9" s="276"/>
      <c r="UO9" s="276"/>
      <c r="UP9" s="276"/>
      <c r="UQ9" s="276"/>
      <c r="UR9" s="276"/>
      <c r="US9" s="276"/>
      <c r="UT9" s="276"/>
      <c r="UU9" s="276"/>
      <c r="UV9" s="276"/>
      <c r="UW9" s="276"/>
      <c r="UX9" s="276"/>
      <c r="UY9" s="276"/>
      <c r="UZ9" s="276"/>
      <c r="VA9" s="276"/>
      <c r="VB9" s="276"/>
      <c r="VC9" s="276"/>
      <c r="VD9" s="276"/>
      <c r="VE9" s="276"/>
      <c r="VF9" s="276"/>
      <c r="VG9" s="276"/>
      <c r="VH9" s="276"/>
      <c r="VI9" s="276"/>
      <c r="VJ9" s="276"/>
      <c r="VK9" s="276"/>
      <c r="VL9" s="276"/>
      <c r="VM9" s="276"/>
      <c r="VN9" s="276"/>
      <c r="VO9" s="276"/>
      <c r="VP9" s="276"/>
      <c r="VQ9" s="276"/>
      <c r="VR9" s="276"/>
      <c r="VS9" s="276"/>
      <c r="VT9" s="276"/>
      <c r="VU9" s="276"/>
      <c r="VV9" s="276"/>
      <c r="VW9" s="276"/>
      <c r="VX9" s="276"/>
      <c r="VY9" s="276"/>
      <c r="VZ9" s="276"/>
      <c r="WA9" s="276"/>
      <c r="WB9" s="276"/>
      <c r="WC9" s="276"/>
      <c r="WD9" s="276"/>
      <c r="WE9" s="276"/>
      <c r="WF9" s="276"/>
      <c r="WG9" s="276"/>
      <c r="WH9" s="276"/>
      <c r="WI9" s="276"/>
      <c r="WJ9" s="276"/>
      <c r="WK9" s="276"/>
      <c r="WL9" s="276"/>
      <c r="WM9" s="276"/>
      <c r="WN9" s="276"/>
      <c r="WO9" s="276"/>
      <c r="WP9" s="276"/>
      <c r="WQ9" s="276"/>
      <c r="WR9" s="276"/>
      <c r="WS9" s="276"/>
      <c r="WT9" s="276"/>
      <c r="WU9" s="276"/>
      <c r="WV9" s="276"/>
      <c r="WW9" s="276"/>
      <c r="WX9" s="276"/>
      <c r="WY9" s="276"/>
      <c r="WZ9" s="276"/>
      <c r="XA9" s="276"/>
      <c r="XB9" s="276"/>
      <c r="XC9" s="276"/>
      <c r="XD9" s="276"/>
      <c r="XE9" s="276"/>
      <c r="XF9" s="276"/>
      <c r="XG9" s="276"/>
      <c r="XH9" s="276"/>
      <c r="XI9" s="276"/>
      <c r="XJ9" s="276"/>
      <c r="XK9" s="276"/>
      <c r="XL9" s="276"/>
      <c r="XM9" s="276"/>
      <c r="XN9" s="276"/>
      <c r="XO9" s="276"/>
      <c r="XP9" s="276"/>
      <c r="XQ9" s="276"/>
      <c r="XR9" s="276"/>
      <c r="XS9" s="276"/>
      <c r="XT9" s="276"/>
      <c r="XU9" s="276"/>
      <c r="XV9" s="276"/>
      <c r="XW9" s="276"/>
      <c r="XX9" s="276"/>
      <c r="XY9" s="276"/>
      <c r="XZ9" s="276"/>
      <c r="YA9" s="276"/>
      <c r="YB9" s="276"/>
      <c r="YC9" s="276"/>
      <c r="YD9" s="276"/>
      <c r="YE9" s="276"/>
      <c r="YF9" s="276"/>
      <c r="YG9" s="276"/>
      <c r="YH9" s="276"/>
      <c r="YI9" s="276"/>
      <c r="YJ9" s="276"/>
      <c r="YK9" s="276"/>
      <c r="YL9" s="276"/>
      <c r="YM9" s="276"/>
      <c r="YN9" s="276"/>
      <c r="YO9" s="276"/>
      <c r="YP9" s="276"/>
      <c r="YQ9" s="276"/>
      <c r="YR9" s="276"/>
      <c r="YS9" s="276"/>
      <c r="YT9" s="276"/>
      <c r="YU9" s="276"/>
      <c r="YV9" s="276"/>
      <c r="YW9" s="276"/>
      <c r="YX9" s="276"/>
      <c r="YY9" s="276"/>
      <c r="YZ9" s="276"/>
      <c r="ZA9" s="276"/>
      <c r="ZB9" s="276"/>
      <c r="ZC9" s="276"/>
      <c r="ZD9" s="276"/>
      <c r="ZE9" s="276"/>
      <c r="ZF9" s="276"/>
      <c r="ZG9" s="276"/>
      <c r="ZH9" s="276"/>
      <c r="ZI9" s="276"/>
      <c r="ZJ9" s="276"/>
      <c r="ZK9" s="276"/>
      <c r="ZL9" s="276"/>
      <c r="ZM9" s="276"/>
      <c r="ZN9" s="276"/>
      <c r="ZO9" s="276"/>
      <c r="ZP9" s="276"/>
      <c r="ZQ9" s="276"/>
      <c r="ZR9" s="276"/>
      <c r="ZS9" s="276"/>
      <c r="ZT9" s="276"/>
      <c r="ZU9" s="276"/>
      <c r="ZV9" s="276"/>
      <c r="ZW9" s="276"/>
      <c r="ZX9" s="276"/>
      <c r="ZY9" s="276"/>
      <c r="ZZ9" s="276"/>
      <c r="AAA9" s="276"/>
      <c r="AAB9" s="276"/>
      <c r="AAC9" s="276"/>
      <c r="AAD9" s="276"/>
      <c r="AAE9" s="276"/>
      <c r="AAF9" s="276"/>
      <c r="AAG9" s="276"/>
      <c r="AAH9" s="276"/>
      <c r="AAI9" s="276"/>
      <c r="AAJ9" s="276"/>
      <c r="AAK9" s="280"/>
      <c r="AAL9" s="280"/>
      <c r="AAM9" s="280"/>
      <c r="AAN9" s="280"/>
      <c r="AAO9" s="280"/>
      <c r="AAP9" s="280"/>
      <c r="AAQ9" s="280"/>
      <c r="AAR9" s="280"/>
      <c r="AAS9" s="280"/>
      <c r="AAT9" s="280"/>
      <c r="AAU9" s="280"/>
      <c r="AAV9" s="280"/>
      <c r="AAW9" s="280"/>
      <c r="AAX9" s="280"/>
      <c r="AAY9" s="280"/>
      <c r="AAZ9" s="280"/>
      <c r="ABA9" s="280"/>
      <c r="ABB9" s="280"/>
      <c r="ABC9" s="280"/>
      <c r="ABD9" s="280"/>
      <c r="ABE9" s="280"/>
      <c r="ABF9" s="280"/>
      <c r="ABG9" s="280"/>
      <c r="ABH9" s="280"/>
      <c r="ABI9" s="280"/>
      <c r="ABJ9" s="280"/>
      <c r="ABK9" s="280"/>
      <c r="ABL9" s="280"/>
      <c r="ABM9" s="280"/>
      <c r="ABN9" s="280"/>
      <c r="ABO9" s="280"/>
      <c r="ABP9" s="280"/>
      <c r="ABQ9" s="280"/>
      <c r="ABR9" s="280"/>
      <c r="ABS9" s="280"/>
      <c r="ABT9" s="280"/>
      <c r="ABU9" s="280"/>
      <c r="ABV9" s="280"/>
      <c r="ABW9" s="280"/>
      <c r="ABX9" s="280"/>
      <c r="ABY9" s="280"/>
      <c r="ABZ9" s="280"/>
      <c r="ACA9" s="280"/>
      <c r="ACB9" s="280"/>
      <c r="ACC9" s="280"/>
      <c r="ACD9" s="280"/>
      <c r="ACE9" s="280"/>
      <c r="ACF9" s="280"/>
      <c r="ACG9" s="280"/>
      <c r="ACH9" s="280"/>
      <c r="ACI9" s="280"/>
      <c r="ACJ9" s="280"/>
      <c r="ACK9" s="280"/>
      <c r="ACL9" s="280"/>
      <c r="ACM9" s="280"/>
      <c r="ACN9" s="280"/>
      <c r="ACO9" s="280"/>
      <c r="ACP9" s="280"/>
      <c r="ACQ9" s="280"/>
      <c r="ACR9" s="280"/>
      <c r="ACS9" s="280"/>
      <c r="ACT9" s="280"/>
      <c r="ACU9" s="280"/>
      <c r="ACV9" s="280"/>
      <c r="ACW9" s="280"/>
      <c r="ACX9" s="280"/>
      <c r="ACY9" s="280"/>
      <c r="ACZ9" s="280"/>
      <c r="ADA9" s="280"/>
      <c r="ADB9" s="280"/>
      <c r="ADC9" s="280"/>
      <c r="ADD9" s="280"/>
      <c r="ADE9" s="280"/>
      <c r="ADF9" s="280"/>
      <c r="ADG9" s="280"/>
      <c r="ADH9" s="280"/>
      <c r="ADI9" s="280"/>
      <c r="ADJ9" s="280"/>
      <c r="ADK9" s="280"/>
      <c r="ADL9" s="280"/>
      <c r="ADM9" s="280"/>
      <c r="ADN9" s="280"/>
      <c r="ADO9" s="280"/>
      <c r="ADP9" s="280"/>
      <c r="ADQ9" s="280"/>
      <c r="ADR9" s="280"/>
      <c r="ADS9" s="280"/>
      <c r="ADT9" s="280"/>
      <c r="ADU9" s="280"/>
      <c r="ADV9" s="280"/>
      <c r="ADW9" s="280"/>
      <c r="ADX9" s="280"/>
      <c r="ADY9" s="280"/>
      <c r="ADZ9" s="280"/>
      <c r="AEA9" s="280"/>
      <c r="AEB9" s="280"/>
      <c r="AEC9" s="280"/>
      <c r="AED9" s="280"/>
      <c r="AEE9" s="280"/>
      <c r="AEF9" s="280"/>
      <c r="AEG9" s="280"/>
      <c r="AEH9" s="280"/>
      <c r="AEI9" s="280"/>
      <c r="AEJ9" s="280"/>
      <c r="AEK9" s="280"/>
      <c r="AEL9" s="280"/>
      <c r="AEM9" s="280"/>
      <c r="AEN9" s="280"/>
      <c r="AEO9" s="280"/>
      <c r="AEP9" s="280"/>
      <c r="AEQ9" s="280"/>
      <c r="AER9" s="280"/>
      <c r="AES9" s="280"/>
      <c r="AET9" s="280"/>
      <c r="AEU9" s="280"/>
      <c r="AEV9" s="280"/>
      <c r="AEW9" s="280"/>
      <c r="AEX9" s="280"/>
      <c r="AEY9" s="280"/>
      <c r="AEZ9" s="280"/>
      <c r="AFA9" s="280"/>
      <c r="AFB9" s="280"/>
      <c r="AFC9" s="280"/>
      <c r="AFD9" s="280"/>
      <c r="AFE9" s="280"/>
      <c r="AFF9" s="280"/>
      <c r="AFG9" s="280"/>
      <c r="AFH9" s="280"/>
      <c r="AFI9" s="280"/>
      <c r="AFJ9" s="280"/>
      <c r="AFK9" s="280"/>
      <c r="AFL9" s="280"/>
      <c r="AFM9" s="280"/>
      <c r="AFN9" s="280"/>
      <c r="AFO9" s="280"/>
      <c r="AFP9" s="280"/>
      <c r="AFQ9" s="280"/>
      <c r="AFR9" s="280"/>
      <c r="AFS9" s="280"/>
      <c r="AFT9" s="280"/>
      <c r="AFU9" s="280"/>
      <c r="AFV9" s="280"/>
      <c r="AFW9" s="280"/>
      <c r="AFX9" s="280"/>
      <c r="AFY9" s="280"/>
      <c r="AFZ9" s="280"/>
      <c r="AGA9" s="280"/>
      <c r="AGB9" s="280"/>
      <c r="AGC9" s="280"/>
      <c r="AGD9" s="280"/>
      <c r="AGE9" s="280"/>
      <c r="AGF9" s="280"/>
      <c r="AGG9" s="280"/>
      <c r="AGH9" s="280"/>
      <c r="AGI9" s="280"/>
      <c r="AGJ9" s="280"/>
      <c r="AGK9" s="280"/>
      <c r="AGL9" s="280"/>
      <c r="AGM9" s="280"/>
      <c r="AGN9" s="280"/>
      <c r="AGO9" s="280"/>
      <c r="AGP9" s="280"/>
      <c r="AGQ9" s="280"/>
      <c r="AGR9" s="280"/>
      <c r="AGS9" s="280"/>
      <c r="AGT9" s="280"/>
      <c r="AGU9" s="280"/>
      <c r="AGV9" s="280"/>
      <c r="AGW9" s="280"/>
      <c r="AGX9" s="280"/>
      <c r="AGY9" s="280"/>
      <c r="AGZ9" s="280"/>
      <c r="AHA9" s="280"/>
      <c r="AHB9" s="280"/>
      <c r="AHC9" s="280"/>
      <c r="AHD9" s="280"/>
      <c r="AHE9" s="280"/>
      <c r="AHF9" s="280"/>
      <c r="AHG9" s="280"/>
      <c r="AHH9" s="280"/>
      <c r="AHI9" s="280"/>
      <c r="AHJ9" s="280"/>
      <c r="AHK9" s="280"/>
      <c r="AHL9" s="280"/>
      <c r="AHM9" s="280"/>
      <c r="AHN9" s="280"/>
      <c r="AHO9" s="280"/>
      <c r="AHP9" s="280"/>
      <c r="AHQ9" s="280"/>
      <c r="AHR9" s="280"/>
      <c r="AHS9" s="280"/>
      <c r="AHT9" s="280"/>
      <c r="AHU9" s="280"/>
      <c r="AHV9" s="280"/>
      <c r="AHW9" s="280"/>
      <c r="AHX9" s="280"/>
      <c r="AHY9" s="280"/>
      <c r="AHZ9" s="280"/>
      <c r="AIA9" s="280"/>
      <c r="AIB9" s="280"/>
      <c r="AIC9" s="280"/>
      <c r="AID9" s="280"/>
      <c r="AIE9" s="280"/>
      <c r="AIF9" s="280"/>
      <c r="AIG9" s="280"/>
      <c r="AIH9" s="280"/>
      <c r="AII9" s="280"/>
      <c r="AIJ9" s="280"/>
      <c r="AIK9" s="280"/>
      <c r="AIL9" s="280"/>
      <c r="AIM9" s="280"/>
      <c r="AIN9" s="280"/>
      <c r="AIO9" s="280"/>
      <c r="AIP9" s="280"/>
      <c r="AIQ9" s="280"/>
      <c r="AIR9" s="280"/>
      <c r="AIS9" s="280"/>
      <c r="AIT9" s="280"/>
      <c r="AIU9" s="280"/>
      <c r="AIV9" s="280"/>
      <c r="AIW9" s="280"/>
      <c r="AIX9" s="280"/>
      <c r="AIY9" s="280"/>
      <c r="AIZ9" s="280"/>
      <c r="AJA9" s="280"/>
      <c r="AJB9" s="280"/>
      <c r="AJC9" s="280"/>
      <c r="AJD9" s="280"/>
      <c r="AJE9" s="280"/>
      <c r="AJF9" s="280"/>
      <c r="AJG9" s="280"/>
      <c r="AJH9" s="280"/>
      <c r="AJI9" s="280"/>
      <c r="AJJ9" s="280"/>
      <c r="AJK9" s="280"/>
      <c r="AJL9" s="280"/>
      <c r="AJM9" s="280"/>
      <c r="AJN9" s="280"/>
      <c r="AJO9" s="280"/>
      <c r="AJP9" s="280"/>
      <c r="AJQ9" s="280"/>
      <c r="AJR9" s="280"/>
      <c r="AJS9" s="280"/>
      <c r="AJT9" s="280"/>
      <c r="AJU9" s="280"/>
      <c r="AJV9" s="280"/>
      <c r="AJW9" s="280"/>
      <c r="AJX9" s="280"/>
      <c r="AJY9" s="280"/>
      <c r="AJZ9" s="280"/>
      <c r="AKA9" s="280"/>
      <c r="AKB9" s="280"/>
      <c r="AKC9" s="280"/>
      <c r="AKD9" s="280"/>
      <c r="AKE9" s="280"/>
      <c r="AKF9" s="280"/>
      <c r="AKG9" s="280"/>
      <c r="AKH9" s="280"/>
      <c r="AKI9" s="280"/>
      <c r="AKJ9" s="280"/>
      <c r="AKK9" s="280"/>
      <c r="AKL9" s="280"/>
      <c r="AKM9" s="280"/>
      <c r="AKN9" s="280"/>
      <c r="AKO9" s="280"/>
      <c r="AKP9" s="280"/>
      <c r="AKQ9" s="280"/>
      <c r="AKR9" s="280"/>
      <c r="AKS9" s="280"/>
      <c r="AKT9" s="280"/>
      <c r="AKU9" s="280"/>
      <c r="AKV9" s="280"/>
      <c r="AKW9" s="280"/>
      <c r="AKX9" s="280"/>
      <c r="AKY9" s="280"/>
      <c r="AKZ9" s="280"/>
      <c r="ALA9" s="280"/>
      <c r="ALB9" s="280"/>
      <c r="ALC9" s="280"/>
      <c r="ALD9" s="280"/>
      <c r="ALE9" s="280"/>
      <c r="ALF9" s="280"/>
      <c r="ALG9" s="280"/>
      <c r="ALH9" s="280"/>
      <c r="ALI9" s="280"/>
      <c r="ALJ9" s="280"/>
      <c r="ALK9" s="280"/>
      <c r="ALL9" s="280"/>
      <c r="ALM9" s="280"/>
      <c r="ALN9" s="280"/>
      <c r="ALO9" s="280"/>
      <c r="ALP9" s="280"/>
      <c r="ALQ9" s="280"/>
      <c r="ALR9" s="280"/>
      <c r="ALS9" s="280"/>
      <c r="ALT9" s="280"/>
      <c r="ALU9" s="280"/>
      <c r="ALV9" s="280"/>
      <c r="ALW9" s="280"/>
      <c r="ALX9" s="280"/>
      <c r="ALY9" s="280"/>
      <c r="ALZ9" s="280"/>
      <c r="AMA9" s="280"/>
      <c r="AMB9" s="280"/>
      <c r="AMC9" s="280"/>
      <c r="AMD9" s="280"/>
      <c r="AME9" s="280"/>
      <c r="AMF9" s="280"/>
      <c r="AMG9" s="280"/>
      <c r="AMH9" s="280"/>
      <c r="AMI9" s="280"/>
      <c r="AMJ9" s="280"/>
      <c r="AMK9" s="280"/>
      <c r="AML9" s="280"/>
      <c r="AMM9" s="280"/>
      <c r="AMN9" s="280"/>
      <c r="AMO9" s="280"/>
      <c r="AMP9" s="280"/>
      <c r="AMQ9" s="280"/>
      <c r="AMR9" s="280"/>
      <c r="AMS9" s="280"/>
      <c r="AMT9" s="280"/>
      <c r="AMU9" s="280"/>
      <c r="AMV9" s="280"/>
      <c r="AMW9" s="280"/>
      <c r="AMX9" s="280"/>
      <c r="AMY9" s="280"/>
      <c r="AMZ9" s="280"/>
      <c r="ANA9" s="280"/>
      <c r="ANB9" s="280"/>
      <c r="ANC9" s="280"/>
      <c r="AND9" s="280"/>
      <c r="ANE9" s="280"/>
      <c r="ANF9" s="280"/>
      <c r="ANG9" s="280"/>
      <c r="ANH9" s="280"/>
      <c r="ANI9" s="280"/>
      <c r="ANJ9" s="280"/>
      <c r="ANK9" s="280"/>
      <c r="ANL9" s="280"/>
      <c r="ANM9" s="280"/>
      <c r="ANN9" s="280"/>
      <c r="ANO9" s="280"/>
      <c r="ANP9" s="280"/>
      <c r="ANQ9" s="280"/>
      <c r="ANR9" s="280"/>
      <c r="ANS9" s="280"/>
      <c r="ANT9" s="280"/>
      <c r="ANU9" s="280"/>
      <c r="ANV9" s="280"/>
      <c r="ANW9" s="280"/>
      <c r="ANX9" s="280"/>
      <c r="ANY9" s="280"/>
      <c r="ANZ9" s="280"/>
      <c r="AOA9" s="280"/>
      <c r="AOB9" s="280"/>
      <c r="AOC9" s="280"/>
      <c r="AOD9" s="284"/>
    </row>
    <row r="10" spans="1:1073">
      <c r="A10" s="278"/>
      <c r="B10" s="282"/>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276"/>
      <c r="CJ10" s="276"/>
      <c r="CK10" s="276"/>
      <c r="CL10" s="276"/>
      <c r="CM10" s="276"/>
      <c r="CN10" s="276"/>
      <c r="CO10" s="276"/>
      <c r="CP10" s="276"/>
      <c r="CQ10" s="276"/>
      <c r="CR10" s="276"/>
      <c r="CS10" s="276"/>
      <c r="CT10" s="276"/>
      <c r="CU10" s="276"/>
      <c r="CV10" s="276"/>
      <c r="CW10" s="276"/>
      <c r="CX10" s="276"/>
      <c r="CY10" s="276"/>
      <c r="CZ10" s="276"/>
      <c r="DA10" s="276"/>
      <c r="DB10" s="276"/>
      <c r="DC10" s="276"/>
      <c r="DD10" s="276"/>
      <c r="DE10" s="276"/>
      <c r="DF10" s="276"/>
      <c r="DG10" s="276"/>
      <c r="DH10" s="276"/>
      <c r="DI10" s="276"/>
      <c r="DJ10" s="276"/>
      <c r="DK10" s="276"/>
      <c r="DL10" s="276"/>
      <c r="DM10" s="276"/>
      <c r="DN10" s="276"/>
      <c r="DO10" s="276"/>
      <c r="DP10" s="276"/>
      <c r="DQ10" s="276"/>
      <c r="DR10" s="276"/>
      <c r="DS10" s="276"/>
      <c r="DT10" s="276"/>
      <c r="DU10" s="276"/>
      <c r="DV10" s="276"/>
      <c r="DW10" s="276"/>
      <c r="DX10" s="276"/>
      <c r="DY10" s="276"/>
      <c r="DZ10" s="276"/>
      <c r="EA10" s="276"/>
      <c r="EB10" s="276"/>
      <c r="EC10" s="276"/>
      <c r="ED10" s="276"/>
      <c r="EE10" s="276"/>
      <c r="EF10" s="276"/>
      <c r="EG10" s="276"/>
      <c r="EH10" s="276"/>
      <c r="EI10" s="276"/>
      <c r="EJ10" s="276"/>
      <c r="EK10" s="276"/>
      <c r="EL10" s="276"/>
      <c r="EM10" s="276"/>
      <c r="EN10" s="276"/>
      <c r="EO10" s="276"/>
      <c r="EP10" s="276"/>
      <c r="EQ10" s="276"/>
      <c r="ER10" s="276"/>
      <c r="ES10" s="276"/>
      <c r="ET10" s="276"/>
      <c r="EU10" s="276"/>
      <c r="EV10" s="276"/>
      <c r="EW10" s="276"/>
      <c r="EX10" s="276"/>
      <c r="EY10" s="276"/>
      <c r="EZ10" s="276"/>
      <c r="FA10" s="276"/>
      <c r="FB10" s="276"/>
      <c r="FC10" s="276"/>
      <c r="FD10" s="276"/>
      <c r="FE10" s="276"/>
      <c r="FF10" s="276"/>
      <c r="FG10" s="276"/>
      <c r="FH10" s="276"/>
      <c r="FI10" s="276"/>
      <c r="FJ10" s="276"/>
      <c r="FK10" s="276"/>
      <c r="FL10" s="276"/>
      <c r="FM10" s="276"/>
      <c r="FN10" s="276"/>
      <c r="FO10" s="276"/>
      <c r="FP10" s="276"/>
      <c r="FQ10" s="276"/>
      <c r="FR10" s="276"/>
      <c r="FS10" s="276"/>
      <c r="FT10" s="276"/>
      <c r="FU10" s="276"/>
      <c r="FV10" s="276"/>
      <c r="FW10" s="276"/>
      <c r="FX10" s="276"/>
      <c r="FY10" s="276"/>
      <c r="FZ10" s="276"/>
      <c r="GA10" s="276"/>
      <c r="GB10" s="276"/>
      <c r="GC10" s="276"/>
      <c r="GD10" s="276"/>
      <c r="GE10" s="276"/>
      <c r="GF10" s="276"/>
      <c r="GG10" s="276"/>
      <c r="GH10" s="276"/>
      <c r="GI10" s="276"/>
      <c r="GJ10" s="276"/>
      <c r="GK10" s="276"/>
      <c r="GL10" s="276"/>
      <c r="GM10" s="276"/>
      <c r="GN10" s="276"/>
      <c r="GO10" s="276"/>
      <c r="GP10" s="276"/>
      <c r="GQ10" s="276"/>
      <c r="GR10" s="276"/>
      <c r="GS10" s="276"/>
      <c r="GT10" s="276"/>
      <c r="GU10" s="276"/>
      <c r="GV10" s="276"/>
      <c r="GW10" s="276"/>
      <c r="GX10" s="276"/>
      <c r="GY10" s="276"/>
      <c r="GZ10" s="276"/>
      <c r="HA10" s="276"/>
      <c r="HB10" s="276"/>
      <c r="HC10" s="276"/>
      <c r="HD10" s="276"/>
      <c r="HE10" s="276"/>
      <c r="HF10" s="276"/>
      <c r="HG10" s="276"/>
      <c r="HH10" s="276"/>
      <c r="HI10" s="276"/>
      <c r="HJ10" s="276"/>
      <c r="HK10" s="276"/>
      <c r="HL10" s="276"/>
      <c r="HM10" s="276"/>
      <c r="HN10" s="276"/>
      <c r="HO10" s="276"/>
      <c r="HP10" s="276"/>
      <c r="HQ10" s="276"/>
      <c r="HR10" s="276"/>
      <c r="HS10" s="276"/>
      <c r="HT10" s="276"/>
      <c r="HU10" s="276"/>
      <c r="HV10" s="276"/>
      <c r="HW10" s="276"/>
      <c r="HX10" s="276"/>
      <c r="HY10" s="276"/>
      <c r="HZ10" s="276"/>
      <c r="IA10" s="276"/>
      <c r="IB10" s="276"/>
      <c r="IC10" s="276"/>
      <c r="ID10" s="276"/>
      <c r="IE10" s="276"/>
      <c r="IF10" s="276"/>
      <c r="IG10" s="276"/>
      <c r="IH10" s="276"/>
      <c r="II10" s="276"/>
      <c r="IJ10" s="276"/>
      <c r="IK10" s="276"/>
      <c r="IL10" s="276"/>
      <c r="IM10" s="276"/>
      <c r="IN10" s="276"/>
      <c r="IO10" s="276"/>
      <c r="IP10" s="276"/>
      <c r="IQ10" s="276"/>
      <c r="IR10" s="276"/>
      <c r="IS10" s="276"/>
      <c r="IT10" s="276"/>
      <c r="IU10" s="276"/>
      <c r="IV10" s="276"/>
      <c r="IW10" s="276"/>
      <c r="IX10" s="276"/>
      <c r="IY10" s="276"/>
      <c r="IZ10" s="276"/>
      <c r="JA10" s="276"/>
      <c r="JB10" s="276"/>
      <c r="JC10" s="276"/>
      <c r="JD10" s="276"/>
      <c r="JE10" s="276"/>
      <c r="JF10" s="276"/>
      <c r="JG10" s="276"/>
      <c r="JH10" s="276"/>
      <c r="JI10" s="276"/>
      <c r="JJ10" s="276"/>
      <c r="JK10" s="276"/>
      <c r="JL10" s="276"/>
      <c r="JM10" s="276"/>
      <c r="JN10" s="276"/>
      <c r="JO10" s="276"/>
      <c r="JP10" s="276"/>
      <c r="JQ10" s="276"/>
      <c r="JR10" s="276"/>
      <c r="JS10" s="276"/>
      <c r="JT10" s="276"/>
      <c r="JU10" s="276"/>
      <c r="JV10" s="276"/>
      <c r="JW10" s="276"/>
      <c r="JX10" s="276"/>
      <c r="JY10" s="276"/>
      <c r="JZ10" s="276"/>
      <c r="KA10" s="276"/>
      <c r="KB10" s="276"/>
      <c r="KC10" s="276"/>
      <c r="KD10" s="276"/>
      <c r="KE10" s="276"/>
      <c r="KF10" s="276"/>
      <c r="KG10" s="276"/>
      <c r="KH10" s="276"/>
      <c r="KI10" s="276"/>
      <c r="KJ10" s="276"/>
      <c r="KK10" s="276"/>
      <c r="KL10" s="276"/>
      <c r="KM10" s="276"/>
      <c r="KN10" s="276"/>
      <c r="KO10" s="276"/>
      <c r="KP10" s="276"/>
      <c r="KQ10" s="276"/>
      <c r="KR10" s="276"/>
      <c r="KS10" s="276"/>
      <c r="KT10" s="276"/>
      <c r="KU10" s="276"/>
      <c r="KV10" s="276"/>
      <c r="KW10" s="276"/>
      <c r="KX10" s="276"/>
      <c r="KY10" s="276"/>
      <c r="KZ10" s="276"/>
      <c r="LA10" s="276"/>
      <c r="LB10" s="276"/>
      <c r="LC10" s="276"/>
      <c r="LD10" s="276"/>
      <c r="LE10" s="276"/>
      <c r="LF10" s="276"/>
      <c r="LG10" s="276"/>
      <c r="LH10" s="276"/>
      <c r="LI10" s="276"/>
      <c r="LJ10" s="276"/>
      <c r="LK10" s="276"/>
      <c r="LL10" s="276"/>
      <c r="LM10" s="276"/>
      <c r="LN10" s="276"/>
      <c r="LO10" s="276"/>
      <c r="LP10" s="276"/>
      <c r="LQ10" s="276"/>
      <c r="LR10" s="276"/>
      <c r="LS10" s="276"/>
      <c r="LT10" s="276"/>
      <c r="LU10" s="276"/>
      <c r="LV10" s="276"/>
      <c r="LW10" s="276"/>
      <c r="LX10" s="276"/>
      <c r="LY10" s="276"/>
      <c r="LZ10" s="276"/>
      <c r="MA10" s="276"/>
      <c r="MB10" s="276"/>
      <c r="MC10" s="276"/>
      <c r="MD10" s="276"/>
      <c r="ME10" s="276"/>
      <c r="MF10" s="276"/>
      <c r="MG10" s="276"/>
      <c r="MH10" s="276"/>
      <c r="MI10" s="276"/>
      <c r="MJ10" s="276"/>
      <c r="MK10" s="276"/>
      <c r="ML10" s="276"/>
      <c r="MM10" s="276"/>
      <c r="MN10" s="276"/>
      <c r="MO10" s="276"/>
      <c r="MP10" s="276"/>
      <c r="MQ10" s="276"/>
      <c r="MR10" s="276"/>
      <c r="MS10" s="276"/>
      <c r="MT10" s="276"/>
      <c r="MU10" s="276"/>
      <c r="MV10" s="276"/>
      <c r="MW10" s="276"/>
      <c r="MX10" s="276"/>
      <c r="MY10" s="276"/>
      <c r="MZ10" s="276"/>
      <c r="NA10" s="276"/>
      <c r="NB10" s="276"/>
      <c r="NC10" s="276"/>
      <c r="ND10" s="276"/>
      <c r="NE10" s="276"/>
      <c r="NF10" s="276"/>
      <c r="NG10" s="276"/>
      <c r="NH10" s="276"/>
      <c r="NI10" s="276"/>
      <c r="NJ10" s="276"/>
      <c r="NK10" s="276"/>
      <c r="NL10" s="276"/>
      <c r="NM10" s="276"/>
      <c r="NN10" s="276"/>
      <c r="NO10" s="276"/>
      <c r="NP10" s="276"/>
      <c r="NQ10" s="276"/>
      <c r="NR10" s="276"/>
      <c r="NS10" s="276"/>
      <c r="NT10" s="276"/>
      <c r="NU10" s="276"/>
      <c r="NV10" s="276"/>
      <c r="NW10" s="276"/>
      <c r="NX10" s="276"/>
      <c r="NY10" s="276"/>
      <c r="NZ10" s="276"/>
      <c r="OA10" s="276"/>
      <c r="OB10" s="276"/>
      <c r="OC10" s="276"/>
      <c r="OD10" s="276"/>
      <c r="OE10" s="276"/>
      <c r="OF10" s="276"/>
      <c r="OG10" s="276"/>
      <c r="OH10" s="276"/>
      <c r="OI10" s="276"/>
      <c r="OJ10" s="276"/>
      <c r="OK10" s="276"/>
      <c r="OL10" s="276"/>
      <c r="OM10" s="276"/>
      <c r="ON10" s="276"/>
      <c r="OO10" s="276"/>
      <c r="OP10" s="276"/>
      <c r="OQ10" s="276"/>
      <c r="OR10" s="276"/>
      <c r="OS10" s="276"/>
      <c r="OT10" s="276"/>
      <c r="OU10" s="276"/>
      <c r="OV10" s="276"/>
      <c r="OW10" s="276"/>
      <c r="OX10" s="276"/>
      <c r="OY10" s="276"/>
      <c r="OZ10" s="276"/>
      <c r="PA10" s="276"/>
      <c r="PB10" s="276"/>
      <c r="PC10" s="276"/>
      <c r="PD10" s="276"/>
      <c r="PE10" s="276"/>
      <c r="PF10" s="276"/>
      <c r="PG10" s="276"/>
      <c r="PH10" s="276"/>
      <c r="PI10" s="276"/>
      <c r="PJ10" s="276"/>
      <c r="PK10" s="276"/>
      <c r="PL10" s="276"/>
      <c r="PM10" s="276"/>
      <c r="PN10" s="276"/>
      <c r="PO10" s="276"/>
      <c r="PP10" s="276"/>
      <c r="PQ10" s="276"/>
      <c r="PR10" s="276"/>
      <c r="PS10" s="276"/>
      <c r="PT10" s="276"/>
      <c r="PU10" s="276"/>
      <c r="PV10" s="276"/>
      <c r="PW10" s="276"/>
      <c r="PX10" s="276"/>
      <c r="PY10" s="276"/>
      <c r="PZ10" s="276"/>
      <c r="QA10" s="276"/>
      <c r="QB10" s="276"/>
      <c r="QC10" s="276"/>
      <c r="QD10" s="276"/>
      <c r="QE10" s="276"/>
      <c r="QF10" s="276"/>
      <c r="QG10" s="276"/>
      <c r="QH10" s="276"/>
      <c r="QI10" s="276"/>
      <c r="QJ10" s="276"/>
      <c r="QK10" s="276"/>
      <c r="QL10" s="276"/>
      <c r="QM10" s="276"/>
      <c r="QN10" s="276"/>
      <c r="QO10" s="276"/>
      <c r="QP10" s="276"/>
      <c r="QQ10" s="276"/>
      <c r="QR10" s="276"/>
      <c r="QS10" s="276"/>
      <c r="QT10" s="276"/>
      <c r="QU10" s="276"/>
      <c r="QV10" s="276"/>
      <c r="QW10" s="276"/>
      <c r="QX10" s="276"/>
      <c r="QY10" s="276"/>
      <c r="QZ10" s="276"/>
      <c r="RA10" s="276"/>
      <c r="RB10" s="276"/>
      <c r="RC10" s="276"/>
      <c r="RD10" s="276"/>
      <c r="RE10" s="276"/>
      <c r="RF10" s="276"/>
      <c r="RG10" s="276"/>
      <c r="RH10" s="276"/>
      <c r="RI10" s="276"/>
      <c r="RJ10" s="276"/>
      <c r="RK10" s="276"/>
      <c r="RL10" s="276"/>
      <c r="RM10" s="276"/>
      <c r="RN10" s="276"/>
      <c r="RO10" s="276"/>
      <c r="RP10" s="276"/>
      <c r="RQ10" s="276"/>
      <c r="RR10" s="276"/>
      <c r="RS10" s="276"/>
      <c r="RT10" s="276"/>
      <c r="RU10" s="276"/>
      <c r="RV10" s="276"/>
      <c r="RW10" s="276"/>
      <c r="RX10" s="276"/>
      <c r="RY10" s="276"/>
      <c r="RZ10" s="276"/>
      <c r="SA10" s="276"/>
      <c r="SB10" s="276"/>
      <c r="SC10" s="276"/>
      <c r="SD10" s="276"/>
      <c r="SE10" s="276"/>
      <c r="SF10" s="276"/>
      <c r="SG10" s="276"/>
      <c r="SH10" s="276"/>
      <c r="SI10" s="276"/>
      <c r="SJ10" s="276"/>
      <c r="SK10" s="276"/>
      <c r="SL10" s="276"/>
      <c r="SM10" s="276"/>
      <c r="SN10" s="276"/>
      <c r="SO10" s="276"/>
      <c r="SP10" s="276"/>
      <c r="SQ10" s="276"/>
      <c r="SR10" s="276"/>
      <c r="SS10" s="276"/>
      <c r="ST10" s="276"/>
      <c r="SU10" s="276"/>
      <c r="SV10" s="276"/>
      <c r="SW10" s="276"/>
      <c r="SX10" s="276"/>
      <c r="SY10" s="276"/>
      <c r="SZ10" s="276"/>
      <c r="TA10" s="276"/>
      <c r="TB10" s="276"/>
      <c r="TC10" s="276"/>
      <c r="TD10" s="276"/>
      <c r="TE10" s="276"/>
      <c r="TF10" s="276"/>
      <c r="TG10" s="276"/>
      <c r="TH10" s="276"/>
      <c r="TI10" s="276"/>
      <c r="TJ10" s="276"/>
      <c r="TK10" s="276"/>
      <c r="TL10" s="276"/>
      <c r="TM10" s="276"/>
      <c r="TN10" s="276"/>
      <c r="TO10" s="276"/>
      <c r="TP10" s="276"/>
      <c r="TQ10" s="276"/>
      <c r="TR10" s="276"/>
      <c r="TS10" s="276"/>
      <c r="TT10" s="276"/>
      <c r="TU10" s="276"/>
      <c r="TV10" s="276"/>
      <c r="TW10" s="276"/>
      <c r="TX10" s="276"/>
      <c r="TY10" s="276"/>
      <c r="TZ10" s="276"/>
      <c r="UA10" s="276"/>
      <c r="UB10" s="276"/>
      <c r="UC10" s="276"/>
      <c r="UD10" s="276"/>
      <c r="UE10" s="276"/>
      <c r="UF10" s="276"/>
      <c r="UG10" s="276"/>
      <c r="UH10" s="276"/>
      <c r="UI10" s="276"/>
      <c r="UJ10" s="276"/>
      <c r="UK10" s="276"/>
      <c r="UL10" s="276"/>
      <c r="UM10" s="276"/>
      <c r="UN10" s="276"/>
      <c r="UO10" s="276"/>
      <c r="UP10" s="276"/>
      <c r="UQ10" s="276"/>
      <c r="UR10" s="276"/>
      <c r="US10" s="276"/>
      <c r="UT10" s="276"/>
      <c r="UU10" s="276"/>
      <c r="UV10" s="276"/>
      <c r="UW10" s="276"/>
      <c r="UX10" s="276"/>
      <c r="UY10" s="276"/>
      <c r="UZ10" s="276"/>
      <c r="VA10" s="276"/>
      <c r="VB10" s="276"/>
      <c r="VC10" s="276"/>
      <c r="VD10" s="276"/>
      <c r="VE10" s="276"/>
      <c r="VF10" s="276"/>
      <c r="VG10" s="276"/>
      <c r="VH10" s="276"/>
      <c r="VI10" s="276"/>
      <c r="VJ10" s="276"/>
      <c r="VK10" s="276"/>
      <c r="VL10" s="276"/>
      <c r="VM10" s="276"/>
      <c r="VN10" s="276"/>
      <c r="VO10" s="276"/>
      <c r="VP10" s="276"/>
      <c r="VQ10" s="276"/>
      <c r="VR10" s="276"/>
      <c r="VS10" s="276"/>
      <c r="VT10" s="276"/>
      <c r="VU10" s="276"/>
      <c r="VV10" s="276"/>
      <c r="VW10" s="276"/>
      <c r="VX10" s="276"/>
      <c r="VY10" s="276"/>
      <c r="VZ10" s="276"/>
      <c r="WA10" s="276"/>
      <c r="WB10" s="276"/>
      <c r="WC10" s="276"/>
      <c r="WD10" s="276"/>
      <c r="WE10" s="276"/>
      <c r="WF10" s="276"/>
      <c r="WG10" s="276"/>
      <c r="WH10" s="276"/>
      <c r="WI10" s="276"/>
      <c r="WJ10" s="276"/>
      <c r="WK10" s="276"/>
      <c r="WL10" s="276"/>
      <c r="WM10" s="276"/>
      <c r="WN10" s="276"/>
      <c r="WO10" s="276"/>
      <c r="WP10" s="276"/>
      <c r="WQ10" s="276"/>
      <c r="WR10" s="276"/>
      <c r="WS10" s="276"/>
      <c r="WT10" s="276"/>
      <c r="WU10" s="276"/>
      <c r="WV10" s="276"/>
      <c r="WW10" s="276"/>
      <c r="WX10" s="276"/>
      <c r="WY10" s="276"/>
      <c r="WZ10" s="276"/>
      <c r="XA10" s="276"/>
      <c r="XB10" s="276"/>
      <c r="XC10" s="276"/>
      <c r="XD10" s="276"/>
      <c r="XE10" s="276"/>
      <c r="XF10" s="276"/>
      <c r="XG10" s="276"/>
      <c r="XH10" s="276"/>
      <c r="XI10" s="276"/>
      <c r="XJ10" s="276"/>
      <c r="XK10" s="276"/>
      <c r="XL10" s="276"/>
      <c r="XM10" s="276"/>
      <c r="XN10" s="276"/>
      <c r="XO10" s="276"/>
      <c r="XP10" s="276"/>
      <c r="XQ10" s="276"/>
      <c r="XR10" s="276"/>
      <c r="XS10" s="276"/>
      <c r="XT10" s="276"/>
      <c r="XU10" s="276"/>
      <c r="XV10" s="276"/>
      <c r="XW10" s="276"/>
      <c r="XX10" s="276"/>
      <c r="XY10" s="276"/>
      <c r="XZ10" s="276"/>
      <c r="YA10" s="276"/>
      <c r="YB10" s="276"/>
      <c r="YC10" s="276"/>
      <c r="YD10" s="276"/>
      <c r="YE10" s="276"/>
      <c r="YF10" s="276"/>
      <c r="YG10" s="276"/>
      <c r="YH10" s="276"/>
      <c r="YI10" s="276"/>
      <c r="YJ10" s="276"/>
      <c r="YK10" s="276"/>
      <c r="YL10" s="276"/>
      <c r="YM10" s="276"/>
      <c r="YN10" s="276"/>
      <c r="YO10" s="276"/>
      <c r="YP10" s="276"/>
      <c r="YQ10" s="276"/>
      <c r="YR10" s="276"/>
      <c r="YS10" s="276"/>
      <c r="YT10" s="276"/>
      <c r="YU10" s="276"/>
      <c r="YV10" s="276"/>
      <c r="YW10" s="276"/>
      <c r="YX10" s="276"/>
      <c r="YY10" s="276"/>
      <c r="YZ10" s="276"/>
      <c r="ZA10" s="276"/>
      <c r="ZB10" s="276"/>
      <c r="ZC10" s="276"/>
      <c r="ZD10" s="276"/>
      <c r="ZE10" s="276"/>
      <c r="ZF10" s="276"/>
      <c r="ZG10" s="276"/>
      <c r="ZH10" s="276"/>
      <c r="ZI10" s="276"/>
      <c r="ZJ10" s="276"/>
      <c r="ZK10" s="276"/>
      <c r="ZL10" s="276"/>
      <c r="ZM10" s="276"/>
      <c r="ZN10" s="276"/>
      <c r="ZO10" s="276"/>
      <c r="ZP10" s="276"/>
      <c r="ZQ10" s="276"/>
      <c r="ZR10" s="276"/>
      <c r="ZS10" s="276"/>
      <c r="ZT10" s="276"/>
      <c r="ZU10" s="276"/>
      <c r="ZV10" s="276"/>
      <c r="ZW10" s="276"/>
      <c r="ZX10" s="276"/>
      <c r="ZY10" s="276"/>
      <c r="ZZ10" s="276"/>
      <c r="AAA10" s="276"/>
      <c r="AAB10" s="276"/>
      <c r="AAC10" s="276"/>
      <c r="AAD10" s="276"/>
      <c r="AAE10" s="276"/>
      <c r="AAF10" s="276"/>
      <c r="AAG10" s="276"/>
      <c r="AAH10" s="276"/>
      <c r="AAI10" s="276"/>
      <c r="AAJ10" s="276"/>
      <c r="AAK10" s="280"/>
      <c r="AAL10" s="280"/>
      <c r="AAM10" s="280"/>
      <c r="AAN10" s="280"/>
      <c r="AAO10" s="280"/>
      <c r="AAP10" s="280"/>
      <c r="AAQ10" s="280"/>
      <c r="AAR10" s="280"/>
      <c r="AAS10" s="280"/>
      <c r="AAT10" s="280"/>
      <c r="AAU10" s="280"/>
      <c r="AAV10" s="280"/>
      <c r="AAW10" s="280"/>
      <c r="AAX10" s="280"/>
      <c r="AAY10" s="280"/>
      <c r="AAZ10" s="280"/>
      <c r="ABA10" s="280"/>
      <c r="ABB10" s="280"/>
      <c r="ABC10" s="280"/>
      <c r="ABD10" s="280"/>
      <c r="ABE10" s="280"/>
      <c r="ABF10" s="280"/>
      <c r="ABG10" s="280"/>
      <c r="ABH10" s="280"/>
      <c r="ABI10" s="280"/>
      <c r="ABJ10" s="280"/>
      <c r="ABK10" s="280"/>
      <c r="ABL10" s="280"/>
      <c r="ABM10" s="280"/>
      <c r="ABN10" s="280"/>
      <c r="ABO10" s="280"/>
      <c r="ABP10" s="280"/>
      <c r="ABQ10" s="280"/>
      <c r="ABR10" s="280"/>
      <c r="ABS10" s="280"/>
      <c r="ABT10" s="280"/>
      <c r="ABU10" s="280"/>
      <c r="ABV10" s="280"/>
      <c r="ABW10" s="280"/>
      <c r="ABX10" s="280"/>
      <c r="ABY10" s="280"/>
      <c r="ABZ10" s="280"/>
      <c r="ACA10" s="280"/>
      <c r="ACB10" s="280"/>
      <c r="ACC10" s="280"/>
      <c r="ACD10" s="280"/>
      <c r="ACE10" s="280"/>
      <c r="ACF10" s="280"/>
      <c r="ACG10" s="280"/>
      <c r="ACH10" s="280"/>
      <c r="ACI10" s="280"/>
      <c r="ACJ10" s="280"/>
      <c r="ACK10" s="280"/>
      <c r="ACL10" s="280"/>
      <c r="ACM10" s="280"/>
      <c r="ACN10" s="280"/>
      <c r="ACO10" s="280"/>
      <c r="ACP10" s="280"/>
      <c r="ACQ10" s="280"/>
      <c r="ACR10" s="280"/>
      <c r="ACS10" s="280"/>
      <c r="ACT10" s="280"/>
      <c r="ACU10" s="280"/>
      <c r="ACV10" s="280"/>
      <c r="ACW10" s="280"/>
      <c r="ACX10" s="280"/>
      <c r="ACY10" s="280"/>
      <c r="ACZ10" s="280"/>
      <c r="ADA10" s="280"/>
      <c r="ADB10" s="280"/>
      <c r="ADC10" s="280"/>
      <c r="ADD10" s="280"/>
      <c r="ADE10" s="280"/>
      <c r="ADF10" s="280"/>
      <c r="ADG10" s="280"/>
      <c r="ADH10" s="280"/>
      <c r="ADI10" s="280"/>
      <c r="ADJ10" s="280"/>
      <c r="ADK10" s="280"/>
      <c r="ADL10" s="280"/>
      <c r="ADM10" s="280"/>
      <c r="ADN10" s="280"/>
      <c r="ADO10" s="280"/>
      <c r="ADP10" s="280"/>
      <c r="ADQ10" s="280"/>
      <c r="ADR10" s="280"/>
      <c r="ADS10" s="280"/>
      <c r="ADT10" s="280"/>
      <c r="ADU10" s="280"/>
      <c r="ADV10" s="280"/>
      <c r="ADW10" s="280"/>
      <c r="ADX10" s="280"/>
      <c r="ADY10" s="280"/>
      <c r="ADZ10" s="280"/>
      <c r="AEA10" s="280"/>
      <c r="AEB10" s="280"/>
      <c r="AEC10" s="280"/>
      <c r="AED10" s="280"/>
      <c r="AEE10" s="280"/>
      <c r="AEF10" s="280"/>
      <c r="AEG10" s="280"/>
      <c r="AEH10" s="280"/>
      <c r="AEI10" s="280"/>
      <c r="AEJ10" s="280"/>
      <c r="AEK10" s="280"/>
      <c r="AEL10" s="280"/>
      <c r="AEM10" s="280"/>
      <c r="AEN10" s="280"/>
      <c r="AEO10" s="280"/>
      <c r="AEP10" s="280"/>
      <c r="AEQ10" s="280"/>
      <c r="AER10" s="280"/>
      <c r="AES10" s="280"/>
      <c r="AET10" s="280"/>
      <c r="AEU10" s="280"/>
      <c r="AEV10" s="280"/>
      <c r="AEW10" s="280"/>
      <c r="AEX10" s="280"/>
      <c r="AEY10" s="280"/>
      <c r="AEZ10" s="280"/>
      <c r="AFA10" s="280"/>
      <c r="AFB10" s="280"/>
      <c r="AFC10" s="280"/>
      <c r="AFD10" s="280"/>
      <c r="AFE10" s="280"/>
      <c r="AFF10" s="280"/>
      <c r="AFG10" s="280"/>
      <c r="AFH10" s="280"/>
      <c r="AFI10" s="280"/>
      <c r="AFJ10" s="280"/>
      <c r="AFK10" s="280"/>
      <c r="AFL10" s="280"/>
      <c r="AFM10" s="280"/>
      <c r="AFN10" s="280"/>
      <c r="AFO10" s="280"/>
      <c r="AFP10" s="280"/>
      <c r="AFQ10" s="280"/>
      <c r="AFR10" s="280"/>
      <c r="AFS10" s="280"/>
      <c r="AFT10" s="280"/>
      <c r="AFU10" s="280"/>
      <c r="AFV10" s="280"/>
      <c r="AFW10" s="280"/>
      <c r="AFX10" s="280"/>
      <c r="AFY10" s="280"/>
      <c r="AFZ10" s="280"/>
      <c r="AGA10" s="280"/>
      <c r="AGB10" s="280"/>
      <c r="AGC10" s="280"/>
      <c r="AGD10" s="280"/>
      <c r="AGE10" s="280"/>
      <c r="AGF10" s="280"/>
      <c r="AGG10" s="280"/>
      <c r="AGH10" s="280"/>
      <c r="AGI10" s="280"/>
      <c r="AGJ10" s="280"/>
      <c r="AGK10" s="280"/>
      <c r="AGL10" s="280"/>
      <c r="AGM10" s="280"/>
      <c r="AGN10" s="280"/>
      <c r="AGO10" s="280"/>
      <c r="AGP10" s="280"/>
      <c r="AGQ10" s="280"/>
      <c r="AGR10" s="280"/>
      <c r="AGS10" s="280"/>
      <c r="AGT10" s="280"/>
      <c r="AGU10" s="280"/>
      <c r="AGV10" s="280"/>
      <c r="AGW10" s="280"/>
      <c r="AGX10" s="280"/>
      <c r="AGY10" s="280"/>
      <c r="AGZ10" s="280"/>
      <c r="AHA10" s="280"/>
      <c r="AHB10" s="280"/>
      <c r="AHC10" s="280"/>
      <c r="AHD10" s="280"/>
      <c r="AHE10" s="280"/>
      <c r="AHF10" s="280"/>
      <c r="AHG10" s="280"/>
      <c r="AHH10" s="280"/>
      <c r="AHI10" s="280"/>
      <c r="AHJ10" s="280"/>
      <c r="AHK10" s="280"/>
      <c r="AHL10" s="280"/>
      <c r="AHM10" s="280"/>
      <c r="AHN10" s="280"/>
      <c r="AHO10" s="280"/>
      <c r="AHP10" s="280"/>
      <c r="AHQ10" s="280"/>
      <c r="AHR10" s="280"/>
      <c r="AHS10" s="280"/>
      <c r="AHT10" s="280"/>
      <c r="AHU10" s="280"/>
      <c r="AHV10" s="280"/>
      <c r="AHW10" s="280"/>
      <c r="AHX10" s="280"/>
      <c r="AHY10" s="280"/>
      <c r="AHZ10" s="280"/>
      <c r="AIA10" s="280"/>
      <c r="AIB10" s="280"/>
      <c r="AIC10" s="280"/>
      <c r="AID10" s="280"/>
      <c r="AIE10" s="280"/>
      <c r="AIF10" s="280"/>
      <c r="AIG10" s="280"/>
      <c r="AIH10" s="280"/>
      <c r="AII10" s="280"/>
      <c r="AIJ10" s="280"/>
      <c r="AIK10" s="280"/>
      <c r="AIL10" s="280"/>
      <c r="AIM10" s="280"/>
      <c r="AIN10" s="280"/>
      <c r="AIO10" s="280"/>
      <c r="AIP10" s="280"/>
      <c r="AIQ10" s="280"/>
      <c r="AIR10" s="280"/>
      <c r="AIS10" s="280"/>
      <c r="AIT10" s="280"/>
      <c r="AIU10" s="280"/>
      <c r="AIV10" s="280"/>
      <c r="AIW10" s="280"/>
      <c r="AIX10" s="280"/>
      <c r="AIY10" s="280"/>
      <c r="AIZ10" s="280"/>
      <c r="AJA10" s="280"/>
      <c r="AJB10" s="280"/>
      <c r="AJC10" s="280"/>
      <c r="AJD10" s="280"/>
      <c r="AJE10" s="280"/>
      <c r="AJF10" s="280"/>
      <c r="AJG10" s="280"/>
      <c r="AJH10" s="280"/>
      <c r="AJI10" s="280"/>
      <c r="AJJ10" s="280"/>
      <c r="AJK10" s="280"/>
      <c r="AJL10" s="280"/>
      <c r="AJM10" s="280"/>
      <c r="AJN10" s="280"/>
      <c r="AJO10" s="280"/>
      <c r="AJP10" s="280"/>
      <c r="AJQ10" s="280"/>
      <c r="AJR10" s="280"/>
      <c r="AJS10" s="280"/>
      <c r="AJT10" s="280"/>
      <c r="AJU10" s="280"/>
      <c r="AJV10" s="280"/>
      <c r="AJW10" s="280"/>
      <c r="AJX10" s="280"/>
      <c r="AJY10" s="280"/>
      <c r="AJZ10" s="280"/>
      <c r="AKA10" s="280"/>
      <c r="AKB10" s="280"/>
      <c r="AKC10" s="280"/>
      <c r="AKD10" s="280"/>
      <c r="AKE10" s="280"/>
      <c r="AKF10" s="280"/>
      <c r="AKG10" s="280"/>
      <c r="AKH10" s="280"/>
      <c r="AKI10" s="280"/>
      <c r="AKJ10" s="280"/>
      <c r="AKK10" s="280"/>
      <c r="AKL10" s="280"/>
      <c r="AKM10" s="280"/>
      <c r="AKN10" s="280"/>
      <c r="AKO10" s="280"/>
      <c r="AKP10" s="280"/>
      <c r="AKQ10" s="280"/>
      <c r="AKR10" s="280"/>
      <c r="AKS10" s="280"/>
      <c r="AKT10" s="280"/>
      <c r="AKU10" s="280"/>
      <c r="AKV10" s="280"/>
      <c r="AKW10" s="280"/>
      <c r="AKX10" s="280"/>
      <c r="AKY10" s="280"/>
      <c r="AKZ10" s="280"/>
      <c r="ALA10" s="280"/>
      <c r="ALB10" s="280"/>
      <c r="ALC10" s="280"/>
      <c r="ALD10" s="280"/>
      <c r="ALE10" s="280"/>
      <c r="ALF10" s="280"/>
      <c r="ALG10" s="280"/>
      <c r="ALH10" s="280"/>
      <c r="ALI10" s="280"/>
      <c r="ALJ10" s="280"/>
      <c r="ALK10" s="280"/>
      <c r="ALL10" s="280"/>
      <c r="ALM10" s="280"/>
      <c r="ALN10" s="280"/>
      <c r="ALO10" s="280"/>
      <c r="ALP10" s="280"/>
      <c r="ALQ10" s="280"/>
      <c r="ALR10" s="280"/>
      <c r="ALS10" s="280"/>
      <c r="ALT10" s="280"/>
      <c r="ALU10" s="280"/>
      <c r="ALV10" s="280"/>
      <c r="ALW10" s="280"/>
      <c r="ALX10" s="280"/>
      <c r="ALY10" s="280"/>
      <c r="ALZ10" s="280"/>
      <c r="AMA10" s="280"/>
      <c r="AMB10" s="280"/>
      <c r="AMC10" s="280"/>
      <c r="AMD10" s="280"/>
      <c r="AME10" s="280"/>
      <c r="AMF10" s="280"/>
      <c r="AMG10" s="280"/>
      <c r="AMH10" s="280"/>
      <c r="AMI10" s="280"/>
      <c r="AMJ10" s="280"/>
      <c r="AMK10" s="280"/>
      <c r="AML10" s="280"/>
      <c r="AMM10" s="280"/>
      <c r="AMN10" s="280"/>
      <c r="AMO10" s="280"/>
      <c r="AMP10" s="280"/>
      <c r="AMQ10" s="280"/>
      <c r="AMR10" s="280"/>
      <c r="AMS10" s="280"/>
      <c r="AMT10" s="280"/>
      <c r="AMU10" s="280"/>
      <c r="AMV10" s="280"/>
      <c r="AMW10" s="280"/>
      <c r="AMX10" s="280"/>
      <c r="AMY10" s="280"/>
      <c r="AMZ10" s="280"/>
      <c r="ANA10" s="280"/>
      <c r="ANB10" s="280"/>
      <c r="ANC10" s="280"/>
      <c r="AND10" s="280"/>
      <c r="ANE10" s="280"/>
      <c r="ANF10" s="280"/>
      <c r="ANG10" s="280"/>
      <c r="ANH10" s="280"/>
      <c r="ANI10" s="280"/>
      <c r="ANJ10" s="280"/>
      <c r="ANK10" s="280"/>
      <c r="ANL10" s="280"/>
      <c r="ANM10" s="280"/>
      <c r="ANN10" s="280"/>
      <c r="ANO10" s="280"/>
      <c r="ANP10" s="280"/>
      <c r="ANQ10" s="280"/>
      <c r="ANR10" s="280"/>
      <c r="ANS10" s="280"/>
      <c r="ANT10" s="280"/>
      <c r="ANU10" s="280"/>
      <c r="ANV10" s="280"/>
      <c r="ANW10" s="280"/>
      <c r="ANX10" s="280"/>
      <c r="ANY10" s="280"/>
      <c r="ANZ10" s="280"/>
      <c r="AOA10" s="280"/>
      <c r="AOB10" s="280"/>
      <c r="AOC10" s="280"/>
      <c r="AOD10" s="284"/>
    </row>
    <row r="11" spans="1:1073">
      <c r="A11" s="278"/>
      <c r="B11" s="282"/>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6"/>
      <c r="GI11" s="276"/>
      <c r="GJ11" s="276"/>
      <c r="GK11" s="276"/>
      <c r="GL11" s="276"/>
      <c r="GM11" s="276"/>
      <c r="GN11" s="276"/>
      <c r="GO11" s="276"/>
      <c r="GP11" s="276"/>
      <c r="GQ11" s="276"/>
      <c r="GR11" s="276"/>
      <c r="GS11" s="276"/>
      <c r="GT11" s="276"/>
      <c r="GU11" s="276"/>
      <c r="GV11" s="276"/>
      <c r="GW11" s="276"/>
      <c r="GX11" s="276"/>
      <c r="GY11" s="276"/>
      <c r="GZ11" s="276"/>
      <c r="HA11" s="276"/>
      <c r="HB11" s="276"/>
      <c r="HC11" s="276"/>
      <c r="HD11" s="276"/>
      <c r="HE11" s="276"/>
      <c r="HF11" s="276"/>
      <c r="HG11" s="276"/>
      <c r="HH11" s="276"/>
      <c r="HI11" s="276"/>
      <c r="HJ11" s="276"/>
      <c r="HK11" s="276"/>
      <c r="HL11" s="276"/>
      <c r="HM11" s="276"/>
      <c r="HN11" s="276"/>
      <c r="HO11" s="276"/>
      <c r="HP11" s="276"/>
      <c r="HQ11" s="276"/>
      <c r="HR11" s="276"/>
      <c r="HS11" s="276"/>
      <c r="HT11" s="276"/>
      <c r="HU11" s="276"/>
      <c r="HV11" s="276"/>
      <c r="HW11" s="276"/>
      <c r="HX11" s="276"/>
      <c r="HY11" s="276"/>
      <c r="HZ11" s="276"/>
      <c r="IA11" s="276"/>
      <c r="IB11" s="276"/>
      <c r="IC11" s="276"/>
      <c r="ID11" s="276"/>
      <c r="IE11" s="276"/>
      <c r="IF11" s="276"/>
      <c r="IG11" s="276"/>
      <c r="IH11" s="276"/>
      <c r="II11" s="276"/>
      <c r="IJ11" s="276"/>
      <c r="IK11" s="276"/>
      <c r="IL11" s="276"/>
      <c r="IM11" s="276"/>
      <c r="IN11" s="276"/>
      <c r="IO11" s="276"/>
      <c r="IP11" s="276"/>
      <c r="IQ11" s="276"/>
      <c r="IR11" s="276"/>
      <c r="IS11" s="276"/>
      <c r="IT11" s="276"/>
      <c r="IU11" s="276"/>
      <c r="IV11" s="276"/>
      <c r="IW11" s="276"/>
      <c r="IX11" s="276"/>
      <c r="IY11" s="276"/>
      <c r="IZ11" s="276"/>
      <c r="JA11" s="276"/>
      <c r="JB11" s="276"/>
      <c r="JC11" s="276"/>
      <c r="JD11" s="276"/>
      <c r="JE11" s="276"/>
      <c r="JF11" s="276"/>
      <c r="JG11" s="276"/>
      <c r="JH11" s="276"/>
      <c r="JI11" s="276"/>
      <c r="JJ11" s="276"/>
      <c r="JK11" s="276"/>
      <c r="JL11" s="276"/>
      <c r="JM11" s="276"/>
      <c r="JN11" s="276"/>
      <c r="JO11" s="276"/>
      <c r="JP11" s="276"/>
      <c r="JQ11" s="276"/>
      <c r="JR11" s="276"/>
      <c r="JS11" s="276"/>
      <c r="JT11" s="276"/>
      <c r="JU11" s="276"/>
      <c r="JV11" s="276"/>
      <c r="JW11" s="276"/>
      <c r="JX11" s="276"/>
      <c r="JY11" s="276"/>
      <c r="JZ11" s="276"/>
      <c r="KA11" s="276"/>
      <c r="KB11" s="276"/>
      <c r="KC11" s="276"/>
      <c r="KD11" s="276"/>
      <c r="KE11" s="276"/>
      <c r="KF11" s="276"/>
      <c r="KG11" s="276"/>
      <c r="KH11" s="276"/>
      <c r="KI11" s="276"/>
      <c r="KJ11" s="276"/>
      <c r="KK11" s="276"/>
      <c r="KL11" s="276"/>
      <c r="KM11" s="276"/>
      <c r="KN11" s="276"/>
      <c r="KO11" s="276"/>
      <c r="KP11" s="276"/>
      <c r="KQ11" s="276"/>
      <c r="KR11" s="276"/>
      <c r="KS11" s="276"/>
      <c r="KT11" s="276"/>
      <c r="KU11" s="276"/>
      <c r="KV11" s="276"/>
      <c r="KW11" s="276"/>
      <c r="KX11" s="276"/>
      <c r="KY11" s="276"/>
      <c r="KZ11" s="276"/>
      <c r="LA11" s="276"/>
      <c r="LB11" s="276"/>
      <c r="LC11" s="276"/>
      <c r="LD11" s="276"/>
      <c r="LE11" s="276"/>
      <c r="LF11" s="276"/>
      <c r="LG11" s="276"/>
      <c r="LH11" s="276"/>
      <c r="LI11" s="276"/>
      <c r="LJ11" s="276"/>
      <c r="LK11" s="276"/>
      <c r="LL11" s="276"/>
      <c r="LM11" s="276"/>
      <c r="LN11" s="276"/>
      <c r="LO11" s="276"/>
      <c r="LP11" s="276"/>
      <c r="LQ11" s="276"/>
      <c r="LR11" s="276"/>
      <c r="LS11" s="276"/>
      <c r="LT11" s="276"/>
      <c r="LU11" s="276"/>
      <c r="LV11" s="276"/>
      <c r="LW11" s="276"/>
      <c r="LX11" s="276"/>
      <c r="LY11" s="276"/>
      <c r="LZ11" s="276"/>
      <c r="MA11" s="276"/>
      <c r="MB11" s="276"/>
      <c r="MC11" s="276"/>
      <c r="MD11" s="276"/>
      <c r="ME11" s="276"/>
      <c r="MF11" s="276"/>
      <c r="MG11" s="276"/>
      <c r="MH11" s="276"/>
      <c r="MI11" s="276"/>
      <c r="MJ11" s="276"/>
      <c r="MK11" s="276"/>
      <c r="ML11" s="276"/>
      <c r="MM11" s="276"/>
      <c r="MN11" s="276"/>
      <c r="MO11" s="276"/>
      <c r="MP11" s="276"/>
      <c r="MQ11" s="276"/>
      <c r="MR11" s="276"/>
      <c r="MS11" s="276"/>
      <c r="MT11" s="276"/>
      <c r="MU11" s="276"/>
      <c r="MV11" s="276"/>
      <c r="MW11" s="276"/>
      <c r="MX11" s="276"/>
      <c r="MY11" s="276"/>
      <c r="MZ11" s="276"/>
      <c r="NA11" s="276"/>
      <c r="NB11" s="276"/>
      <c r="NC11" s="276"/>
      <c r="ND11" s="276"/>
      <c r="NE11" s="276"/>
      <c r="NF11" s="276"/>
      <c r="NG11" s="276"/>
      <c r="NH11" s="276"/>
      <c r="NI11" s="276"/>
      <c r="NJ11" s="276"/>
      <c r="NK11" s="276"/>
      <c r="NL11" s="276"/>
      <c r="NM11" s="276"/>
      <c r="NN11" s="276"/>
      <c r="NO11" s="276"/>
      <c r="NP11" s="276"/>
      <c r="NQ11" s="276"/>
      <c r="NR11" s="276"/>
      <c r="NS11" s="276"/>
      <c r="NT11" s="276"/>
      <c r="NU11" s="276"/>
      <c r="NV11" s="276"/>
      <c r="NW11" s="276"/>
      <c r="NX11" s="276"/>
      <c r="NY11" s="276"/>
      <c r="NZ11" s="276"/>
      <c r="OA11" s="276"/>
      <c r="OB11" s="276"/>
      <c r="OC11" s="276"/>
      <c r="OD11" s="276"/>
      <c r="OE11" s="276"/>
      <c r="OF11" s="276"/>
      <c r="OG11" s="276"/>
      <c r="OH11" s="276"/>
      <c r="OI11" s="276"/>
      <c r="OJ11" s="276"/>
      <c r="OK11" s="276"/>
      <c r="OL11" s="276"/>
      <c r="OM11" s="276"/>
      <c r="ON11" s="276"/>
      <c r="OO11" s="276"/>
      <c r="OP11" s="276"/>
      <c r="OQ11" s="276"/>
      <c r="OR11" s="276"/>
      <c r="OS11" s="276"/>
      <c r="OT11" s="276"/>
      <c r="OU11" s="276"/>
      <c r="OV11" s="276"/>
      <c r="OW11" s="276"/>
      <c r="OX11" s="276"/>
      <c r="OY11" s="276"/>
      <c r="OZ11" s="276"/>
      <c r="PA11" s="276"/>
      <c r="PB11" s="276"/>
      <c r="PC11" s="276"/>
      <c r="PD11" s="276"/>
      <c r="PE11" s="276"/>
      <c r="PF11" s="276"/>
      <c r="PG11" s="276"/>
      <c r="PH11" s="276"/>
      <c r="PI11" s="276"/>
      <c r="PJ11" s="276"/>
      <c r="PK11" s="276"/>
      <c r="PL11" s="276"/>
      <c r="PM11" s="276"/>
      <c r="PN11" s="276"/>
      <c r="PO11" s="276"/>
      <c r="PP11" s="276"/>
      <c r="PQ11" s="276"/>
      <c r="PR11" s="276"/>
      <c r="PS11" s="276"/>
      <c r="PT11" s="276"/>
      <c r="PU11" s="276"/>
      <c r="PV11" s="276"/>
      <c r="PW11" s="276"/>
      <c r="PX11" s="276"/>
      <c r="PY11" s="276"/>
      <c r="PZ11" s="276"/>
      <c r="QA11" s="276"/>
      <c r="QB11" s="276"/>
      <c r="QC11" s="276"/>
      <c r="QD11" s="276"/>
      <c r="QE11" s="276"/>
      <c r="QF11" s="276"/>
      <c r="QG11" s="276"/>
      <c r="QH11" s="276"/>
      <c r="QI11" s="276"/>
      <c r="QJ11" s="276"/>
      <c r="QK11" s="276"/>
      <c r="QL11" s="276"/>
      <c r="QM11" s="276"/>
      <c r="QN11" s="276"/>
      <c r="QO11" s="276"/>
      <c r="QP11" s="276"/>
      <c r="QQ11" s="276"/>
      <c r="QR11" s="276"/>
      <c r="QS11" s="276"/>
      <c r="QT11" s="276"/>
      <c r="QU11" s="276"/>
      <c r="QV11" s="276"/>
      <c r="QW11" s="276"/>
      <c r="QX11" s="276"/>
      <c r="QY11" s="276"/>
      <c r="QZ11" s="276"/>
      <c r="RA11" s="276"/>
      <c r="RB11" s="276"/>
      <c r="RC11" s="276"/>
      <c r="RD11" s="276"/>
      <c r="RE11" s="276"/>
      <c r="RF11" s="276"/>
      <c r="RG11" s="276"/>
      <c r="RH11" s="276"/>
      <c r="RI11" s="276"/>
      <c r="RJ11" s="276"/>
      <c r="RK11" s="276"/>
      <c r="RL11" s="276"/>
      <c r="RM11" s="276"/>
      <c r="RN11" s="276"/>
      <c r="RO11" s="276"/>
      <c r="RP11" s="276"/>
      <c r="RQ11" s="276"/>
      <c r="RR11" s="276"/>
      <c r="RS11" s="276"/>
      <c r="RT11" s="276"/>
      <c r="RU11" s="276"/>
      <c r="RV11" s="276"/>
      <c r="RW11" s="276"/>
      <c r="RX11" s="276"/>
      <c r="RY11" s="276"/>
      <c r="RZ11" s="276"/>
      <c r="SA11" s="276"/>
      <c r="SB11" s="276"/>
      <c r="SC11" s="276"/>
      <c r="SD11" s="276"/>
      <c r="SE11" s="276"/>
      <c r="SF11" s="276"/>
      <c r="SG11" s="276"/>
      <c r="SH11" s="276"/>
      <c r="SI11" s="276"/>
      <c r="SJ11" s="276"/>
      <c r="SK11" s="276"/>
      <c r="SL11" s="276"/>
      <c r="SM11" s="276"/>
      <c r="SN11" s="276"/>
      <c r="SO11" s="276"/>
      <c r="SP11" s="276"/>
      <c r="SQ11" s="276"/>
      <c r="SR11" s="276"/>
      <c r="SS11" s="276"/>
      <c r="ST11" s="276"/>
      <c r="SU11" s="276"/>
      <c r="SV11" s="276"/>
      <c r="SW11" s="276"/>
      <c r="SX11" s="276"/>
      <c r="SY11" s="276"/>
      <c r="SZ11" s="276"/>
      <c r="TA11" s="276"/>
      <c r="TB11" s="276"/>
      <c r="TC11" s="276"/>
      <c r="TD11" s="276"/>
      <c r="TE11" s="276"/>
      <c r="TF11" s="276"/>
      <c r="TG11" s="276"/>
      <c r="TH11" s="276"/>
      <c r="TI11" s="276"/>
      <c r="TJ11" s="276"/>
      <c r="TK11" s="276"/>
      <c r="TL11" s="276"/>
      <c r="TM11" s="276"/>
      <c r="TN11" s="276"/>
      <c r="TO11" s="276"/>
      <c r="TP11" s="276"/>
      <c r="TQ11" s="276"/>
      <c r="TR11" s="276"/>
      <c r="TS11" s="276"/>
      <c r="TT11" s="276"/>
      <c r="TU11" s="276"/>
      <c r="TV11" s="276"/>
      <c r="TW11" s="276"/>
      <c r="TX11" s="276"/>
      <c r="TY11" s="276"/>
      <c r="TZ11" s="276"/>
      <c r="UA11" s="276"/>
      <c r="UB11" s="276"/>
      <c r="UC11" s="276"/>
      <c r="UD11" s="276"/>
      <c r="UE11" s="276"/>
      <c r="UF11" s="276"/>
      <c r="UG11" s="276"/>
      <c r="UH11" s="276"/>
      <c r="UI11" s="276"/>
      <c r="UJ11" s="276"/>
      <c r="UK11" s="276"/>
      <c r="UL11" s="276"/>
      <c r="UM11" s="276"/>
      <c r="UN11" s="276"/>
      <c r="UO11" s="276"/>
      <c r="UP11" s="276"/>
      <c r="UQ11" s="276"/>
      <c r="UR11" s="276"/>
      <c r="US11" s="276"/>
      <c r="UT11" s="276"/>
      <c r="UU11" s="276"/>
      <c r="UV11" s="276"/>
      <c r="UW11" s="276"/>
      <c r="UX11" s="276"/>
      <c r="UY11" s="276"/>
      <c r="UZ11" s="276"/>
      <c r="VA11" s="276"/>
      <c r="VB11" s="276"/>
      <c r="VC11" s="276"/>
      <c r="VD11" s="276"/>
      <c r="VE11" s="276"/>
      <c r="VF11" s="276"/>
      <c r="VG11" s="276"/>
      <c r="VH11" s="276"/>
      <c r="VI11" s="276"/>
      <c r="VJ11" s="276"/>
      <c r="VK11" s="276"/>
      <c r="VL11" s="276"/>
      <c r="VM11" s="276"/>
      <c r="VN11" s="276"/>
      <c r="VO11" s="276"/>
      <c r="VP11" s="276"/>
      <c r="VQ11" s="276"/>
      <c r="VR11" s="276"/>
      <c r="VS11" s="276"/>
      <c r="VT11" s="276"/>
      <c r="VU11" s="276"/>
      <c r="VV11" s="276"/>
      <c r="VW11" s="276"/>
      <c r="VX11" s="276"/>
      <c r="VY11" s="276"/>
      <c r="VZ11" s="276"/>
      <c r="WA11" s="276"/>
      <c r="WB11" s="276"/>
      <c r="WC11" s="276"/>
      <c r="WD11" s="276"/>
      <c r="WE11" s="276"/>
      <c r="WF11" s="276"/>
      <c r="WG11" s="276"/>
      <c r="WH11" s="276"/>
      <c r="WI11" s="276"/>
      <c r="WJ11" s="276"/>
      <c r="WK11" s="276"/>
      <c r="WL11" s="276"/>
      <c r="WM11" s="276"/>
      <c r="WN11" s="276"/>
      <c r="WO11" s="276"/>
      <c r="WP11" s="276"/>
      <c r="WQ11" s="276"/>
      <c r="WR11" s="276"/>
      <c r="WS11" s="276"/>
      <c r="WT11" s="276"/>
      <c r="WU11" s="276"/>
      <c r="WV11" s="276"/>
      <c r="WW11" s="276"/>
      <c r="WX11" s="276"/>
      <c r="WY11" s="276"/>
      <c r="WZ11" s="276"/>
      <c r="XA11" s="276"/>
      <c r="XB11" s="276"/>
      <c r="XC11" s="276"/>
      <c r="XD11" s="276"/>
      <c r="XE11" s="276"/>
      <c r="XF11" s="276"/>
      <c r="XG11" s="276"/>
      <c r="XH11" s="276"/>
      <c r="XI11" s="276"/>
      <c r="XJ11" s="276"/>
      <c r="XK11" s="276"/>
      <c r="XL11" s="276"/>
      <c r="XM11" s="276"/>
      <c r="XN11" s="276"/>
      <c r="XO11" s="276"/>
      <c r="XP11" s="276"/>
      <c r="XQ11" s="276"/>
      <c r="XR11" s="276"/>
      <c r="XS11" s="276"/>
      <c r="XT11" s="276"/>
      <c r="XU11" s="276"/>
      <c r="XV11" s="276"/>
      <c r="XW11" s="276"/>
      <c r="XX11" s="276"/>
      <c r="XY11" s="276"/>
      <c r="XZ11" s="276"/>
      <c r="YA11" s="276"/>
      <c r="YB11" s="276"/>
      <c r="YC11" s="276"/>
      <c r="YD11" s="276"/>
      <c r="YE11" s="276"/>
      <c r="YF11" s="276"/>
      <c r="YG11" s="276"/>
      <c r="YH11" s="276"/>
      <c r="YI11" s="276"/>
      <c r="YJ11" s="276"/>
      <c r="YK11" s="276"/>
      <c r="YL11" s="276"/>
      <c r="YM11" s="276"/>
      <c r="YN11" s="276"/>
      <c r="YO11" s="276"/>
      <c r="YP11" s="276"/>
      <c r="YQ11" s="276"/>
      <c r="YR11" s="276"/>
      <c r="YS11" s="276"/>
      <c r="YT11" s="276"/>
      <c r="YU11" s="276"/>
      <c r="YV11" s="276"/>
      <c r="YW11" s="276"/>
      <c r="YX11" s="276"/>
      <c r="YY11" s="276"/>
      <c r="YZ11" s="276"/>
      <c r="ZA11" s="276"/>
      <c r="ZB11" s="276"/>
      <c r="ZC11" s="276"/>
      <c r="ZD11" s="276"/>
      <c r="ZE11" s="276"/>
      <c r="ZF11" s="276"/>
      <c r="ZG11" s="276"/>
      <c r="ZH11" s="276"/>
      <c r="ZI11" s="276"/>
      <c r="ZJ11" s="276"/>
      <c r="ZK11" s="276"/>
      <c r="ZL11" s="276"/>
      <c r="ZM11" s="276"/>
      <c r="ZN11" s="276"/>
      <c r="ZO11" s="276"/>
      <c r="ZP11" s="276"/>
      <c r="ZQ11" s="276"/>
      <c r="ZR11" s="276"/>
      <c r="ZS11" s="276"/>
      <c r="ZT11" s="276"/>
      <c r="ZU11" s="276"/>
      <c r="ZV11" s="276"/>
      <c r="ZW11" s="276"/>
      <c r="ZX11" s="276"/>
      <c r="ZY11" s="276"/>
      <c r="ZZ11" s="276"/>
      <c r="AAA11" s="276"/>
      <c r="AAB11" s="276"/>
      <c r="AAC11" s="276"/>
      <c r="AAD11" s="276"/>
      <c r="AAE11" s="276"/>
      <c r="AAF11" s="276"/>
      <c r="AAG11" s="276"/>
      <c r="AAH11" s="276"/>
      <c r="AAI11" s="276"/>
      <c r="AAJ11" s="276"/>
      <c r="AAK11" s="280"/>
      <c r="AAL11" s="280"/>
      <c r="AAM11" s="280"/>
      <c r="AAN11" s="280"/>
      <c r="AAO11" s="280"/>
      <c r="AAP11" s="280"/>
      <c r="AAQ11" s="280"/>
      <c r="AAR11" s="280"/>
      <c r="AAS11" s="280"/>
      <c r="AAT11" s="280"/>
      <c r="AAU11" s="280"/>
      <c r="AAV11" s="280"/>
      <c r="AAW11" s="280"/>
      <c r="AAX11" s="280"/>
      <c r="AAY11" s="280"/>
      <c r="AAZ11" s="280"/>
      <c r="ABA11" s="280"/>
      <c r="ABB11" s="280"/>
      <c r="ABC11" s="280"/>
      <c r="ABD11" s="280"/>
      <c r="ABE11" s="280"/>
      <c r="ABF11" s="280"/>
      <c r="ABG11" s="280"/>
      <c r="ABH11" s="280"/>
      <c r="ABI11" s="280"/>
      <c r="ABJ11" s="280"/>
      <c r="ABK11" s="280"/>
      <c r="ABL11" s="280"/>
      <c r="ABM11" s="280"/>
      <c r="ABN11" s="280"/>
      <c r="ABO11" s="280"/>
      <c r="ABP11" s="280"/>
      <c r="ABQ11" s="280"/>
      <c r="ABR11" s="280"/>
      <c r="ABS11" s="280"/>
      <c r="ABT11" s="280"/>
      <c r="ABU11" s="280"/>
      <c r="ABV11" s="280"/>
      <c r="ABW11" s="280"/>
      <c r="ABX11" s="280"/>
      <c r="ABY11" s="280"/>
      <c r="ABZ11" s="280"/>
      <c r="ACA11" s="280"/>
      <c r="ACB11" s="280"/>
      <c r="ACC11" s="280"/>
      <c r="ACD11" s="280"/>
      <c r="ACE11" s="280"/>
      <c r="ACF11" s="280"/>
      <c r="ACG11" s="280"/>
      <c r="ACH11" s="280"/>
      <c r="ACI11" s="280"/>
      <c r="ACJ11" s="280"/>
      <c r="ACK11" s="280"/>
      <c r="ACL11" s="280"/>
      <c r="ACM11" s="280"/>
      <c r="ACN11" s="280"/>
      <c r="ACO11" s="280"/>
      <c r="ACP11" s="280"/>
      <c r="ACQ11" s="280"/>
      <c r="ACR11" s="280"/>
      <c r="ACS11" s="280"/>
      <c r="ACT11" s="280"/>
      <c r="ACU11" s="280"/>
      <c r="ACV11" s="280"/>
      <c r="ACW11" s="280"/>
      <c r="ACX11" s="280"/>
      <c r="ACY11" s="280"/>
      <c r="ACZ11" s="280"/>
      <c r="ADA11" s="280"/>
      <c r="ADB11" s="280"/>
      <c r="ADC11" s="280"/>
      <c r="ADD11" s="280"/>
      <c r="ADE11" s="280"/>
      <c r="ADF11" s="280"/>
      <c r="ADG11" s="280"/>
      <c r="ADH11" s="280"/>
      <c r="ADI11" s="280"/>
      <c r="ADJ11" s="280"/>
      <c r="ADK11" s="280"/>
      <c r="ADL11" s="280"/>
      <c r="ADM11" s="280"/>
      <c r="ADN11" s="280"/>
      <c r="ADO11" s="280"/>
      <c r="ADP11" s="280"/>
      <c r="ADQ11" s="280"/>
      <c r="ADR11" s="280"/>
      <c r="ADS11" s="280"/>
      <c r="ADT11" s="280"/>
      <c r="ADU11" s="280"/>
      <c r="ADV11" s="280"/>
      <c r="ADW11" s="280"/>
      <c r="ADX11" s="280"/>
      <c r="ADY11" s="280"/>
      <c r="ADZ11" s="280"/>
      <c r="AEA11" s="280"/>
      <c r="AEB11" s="280"/>
      <c r="AEC11" s="280"/>
      <c r="AED11" s="280"/>
      <c r="AEE11" s="280"/>
      <c r="AEF11" s="280"/>
      <c r="AEG11" s="280"/>
      <c r="AEH11" s="280"/>
      <c r="AEI11" s="280"/>
      <c r="AEJ11" s="280"/>
      <c r="AEK11" s="280"/>
      <c r="AEL11" s="280"/>
      <c r="AEM11" s="280"/>
      <c r="AEN11" s="280"/>
      <c r="AEO11" s="280"/>
      <c r="AEP11" s="280"/>
      <c r="AEQ11" s="280"/>
      <c r="AER11" s="280"/>
      <c r="AES11" s="280"/>
      <c r="AET11" s="280"/>
      <c r="AEU11" s="280"/>
      <c r="AEV11" s="280"/>
      <c r="AEW11" s="280"/>
      <c r="AEX11" s="280"/>
      <c r="AEY11" s="280"/>
      <c r="AEZ11" s="280"/>
      <c r="AFA11" s="280"/>
      <c r="AFB11" s="280"/>
      <c r="AFC11" s="280"/>
      <c r="AFD11" s="280"/>
      <c r="AFE11" s="280"/>
      <c r="AFF11" s="280"/>
      <c r="AFG11" s="280"/>
      <c r="AFH11" s="280"/>
      <c r="AFI11" s="280"/>
      <c r="AFJ11" s="280"/>
      <c r="AFK11" s="280"/>
      <c r="AFL11" s="280"/>
      <c r="AFM11" s="280"/>
      <c r="AFN11" s="280"/>
      <c r="AFO11" s="280"/>
      <c r="AFP11" s="280"/>
      <c r="AFQ11" s="280"/>
      <c r="AFR11" s="280"/>
      <c r="AFS11" s="280"/>
      <c r="AFT11" s="280"/>
      <c r="AFU11" s="280"/>
      <c r="AFV11" s="280"/>
      <c r="AFW11" s="280"/>
      <c r="AFX11" s="280"/>
      <c r="AFY11" s="280"/>
      <c r="AFZ11" s="280"/>
      <c r="AGA11" s="280"/>
      <c r="AGB11" s="280"/>
      <c r="AGC11" s="280"/>
      <c r="AGD11" s="280"/>
      <c r="AGE11" s="280"/>
      <c r="AGF11" s="280"/>
      <c r="AGG11" s="280"/>
      <c r="AGH11" s="280"/>
      <c r="AGI11" s="280"/>
      <c r="AGJ11" s="280"/>
      <c r="AGK11" s="280"/>
      <c r="AGL11" s="280"/>
      <c r="AGM11" s="280"/>
      <c r="AGN11" s="280"/>
      <c r="AGO11" s="280"/>
      <c r="AGP11" s="280"/>
      <c r="AGQ11" s="280"/>
      <c r="AGR11" s="280"/>
      <c r="AGS11" s="280"/>
      <c r="AGT11" s="280"/>
      <c r="AGU11" s="280"/>
      <c r="AGV11" s="280"/>
      <c r="AGW11" s="280"/>
      <c r="AGX11" s="280"/>
      <c r="AGY11" s="280"/>
      <c r="AGZ11" s="280"/>
      <c r="AHA11" s="280"/>
      <c r="AHB11" s="280"/>
      <c r="AHC11" s="280"/>
      <c r="AHD11" s="280"/>
      <c r="AHE11" s="280"/>
      <c r="AHF11" s="280"/>
      <c r="AHG11" s="280"/>
      <c r="AHH11" s="280"/>
      <c r="AHI11" s="280"/>
      <c r="AHJ11" s="280"/>
      <c r="AHK11" s="280"/>
      <c r="AHL11" s="280"/>
      <c r="AHM11" s="280"/>
      <c r="AHN11" s="280"/>
      <c r="AHO11" s="280"/>
      <c r="AHP11" s="280"/>
      <c r="AHQ11" s="280"/>
      <c r="AHR11" s="280"/>
      <c r="AHS11" s="280"/>
      <c r="AHT11" s="280"/>
      <c r="AHU11" s="280"/>
      <c r="AHV11" s="280"/>
      <c r="AHW11" s="280"/>
      <c r="AHX11" s="280"/>
      <c r="AHY11" s="280"/>
      <c r="AHZ11" s="280"/>
      <c r="AIA11" s="280"/>
      <c r="AIB11" s="280"/>
      <c r="AIC11" s="280"/>
      <c r="AID11" s="280"/>
      <c r="AIE11" s="280"/>
      <c r="AIF11" s="280"/>
      <c r="AIG11" s="280"/>
      <c r="AIH11" s="280"/>
      <c r="AII11" s="280"/>
      <c r="AIJ11" s="280"/>
      <c r="AIK11" s="280"/>
      <c r="AIL11" s="280"/>
      <c r="AIM11" s="280"/>
      <c r="AIN11" s="280"/>
      <c r="AIO11" s="280"/>
      <c r="AIP11" s="280"/>
      <c r="AIQ11" s="280"/>
      <c r="AIR11" s="280"/>
      <c r="AIS11" s="280"/>
      <c r="AIT11" s="280"/>
      <c r="AIU11" s="280"/>
      <c r="AIV11" s="280"/>
      <c r="AIW11" s="280"/>
      <c r="AIX11" s="280"/>
      <c r="AIY11" s="280"/>
      <c r="AIZ11" s="280"/>
      <c r="AJA11" s="280"/>
      <c r="AJB11" s="280"/>
      <c r="AJC11" s="280"/>
      <c r="AJD11" s="280"/>
      <c r="AJE11" s="280"/>
      <c r="AJF11" s="280"/>
      <c r="AJG11" s="280"/>
      <c r="AJH11" s="280"/>
      <c r="AJI11" s="280"/>
      <c r="AJJ11" s="280"/>
      <c r="AJK11" s="280"/>
      <c r="AJL11" s="280"/>
      <c r="AJM11" s="280"/>
      <c r="AJN11" s="280"/>
      <c r="AJO11" s="280"/>
      <c r="AJP11" s="280"/>
      <c r="AJQ11" s="280"/>
      <c r="AJR11" s="280"/>
      <c r="AJS11" s="280"/>
      <c r="AJT11" s="280"/>
      <c r="AJU11" s="280"/>
      <c r="AJV11" s="280"/>
      <c r="AJW11" s="280"/>
      <c r="AJX11" s="280"/>
      <c r="AJY11" s="280"/>
      <c r="AJZ11" s="280"/>
      <c r="AKA11" s="280"/>
      <c r="AKB11" s="280"/>
      <c r="AKC11" s="280"/>
      <c r="AKD11" s="280"/>
      <c r="AKE11" s="280"/>
      <c r="AKF11" s="280"/>
      <c r="AKG11" s="280"/>
      <c r="AKH11" s="280"/>
      <c r="AKI11" s="280"/>
      <c r="AKJ11" s="280"/>
      <c r="AKK11" s="280"/>
      <c r="AKL11" s="280"/>
      <c r="AKM11" s="280"/>
      <c r="AKN11" s="280"/>
      <c r="AKO11" s="280"/>
      <c r="AKP11" s="280"/>
      <c r="AKQ11" s="280"/>
      <c r="AKR11" s="280"/>
      <c r="AKS11" s="280"/>
      <c r="AKT11" s="280"/>
      <c r="AKU11" s="280"/>
      <c r="AKV11" s="280"/>
      <c r="AKW11" s="280"/>
      <c r="AKX11" s="280"/>
      <c r="AKY11" s="280"/>
      <c r="AKZ11" s="280"/>
      <c r="ALA11" s="280"/>
      <c r="ALB11" s="280"/>
      <c r="ALC11" s="280"/>
      <c r="ALD11" s="280"/>
      <c r="ALE11" s="280"/>
      <c r="ALF11" s="280"/>
      <c r="ALG11" s="280"/>
      <c r="ALH11" s="280"/>
      <c r="ALI11" s="280"/>
      <c r="ALJ11" s="280"/>
      <c r="ALK11" s="280"/>
      <c r="ALL11" s="280"/>
      <c r="ALM11" s="280"/>
      <c r="ALN11" s="280"/>
      <c r="ALO11" s="280"/>
      <c r="ALP11" s="280"/>
      <c r="ALQ11" s="280"/>
      <c r="ALR11" s="280"/>
      <c r="ALS11" s="280"/>
      <c r="ALT11" s="280"/>
      <c r="ALU11" s="280"/>
      <c r="ALV11" s="280"/>
      <c r="ALW11" s="280"/>
      <c r="ALX11" s="280"/>
      <c r="ALY11" s="280"/>
      <c r="ALZ11" s="280"/>
      <c r="AMA11" s="280"/>
      <c r="AMB11" s="280"/>
      <c r="AMC11" s="280"/>
      <c r="AMD11" s="280"/>
      <c r="AME11" s="280"/>
      <c r="AMF11" s="280"/>
      <c r="AMG11" s="280"/>
      <c r="AMH11" s="280"/>
      <c r="AMI11" s="280"/>
      <c r="AMJ11" s="280"/>
      <c r="AMK11" s="280"/>
      <c r="AML11" s="280"/>
      <c r="AMM11" s="280"/>
      <c r="AMN11" s="280"/>
      <c r="AMO11" s="280"/>
      <c r="AMP11" s="280"/>
      <c r="AMQ11" s="280"/>
      <c r="AMR11" s="280"/>
      <c r="AMS11" s="280"/>
      <c r="AMT11" s="280"/>
      <c r="AMU11" s="280"/>
      <c r="AMV11" s="280"/>
      <c r="AMW11" s="280"/>
      <c r="AMX11" s="280"/>
      <c r="AMY11" s="280"/>
      <c r="AMZ11" s="280"/>
      <c r="ANA11" s="280"/>
      <c r="ANB11" s="280"/>
      <c r="ANC11" s="280"/>
      <c r="AND11" s="280"/>
      <c r="ANE11" s="280"/>
      <c r="ANF11" s="280"/>
      <c r="ANG11" s="280"/>
      <c r="ANH11" s="280"/>
      <c r="ANI11" s="280"/>
      <c r="ANJ11" s="280"/>
      <c r="ANK11" s="280"/>
      <c r="ANL11" s="280"/>
      <c r="ANM11" s="280"/>
      <c r="ANN11" s="280"/>
      <c r="ANO11" s="280"/>
      <c r="ANP11" s="280"/>
      <c r="ANQ11" s="280"/>
      <c r="ANR11" s="280"/>
      <c r="ANS11" s="280"/>
      <c r="ANT11" s="280"/>
      <c r="ANU11" s="280"/>
      <c r="ANV11" s="280"/>
      <c r="ANW11" s="280"/>
      <c r="ANX11" s="280"/>
      <c r="ANY11" s="280"/>
      <c r="ANZ11" s="280"/>
      <c r="AOA11" s="280"/>
      <c r="AOB11" s="280"/>
      <c r="AOC11" s="280"/>
      <c r="AOD11" s="284"/>
    </row>
    <row r="12" spans="1:1073">
      <c r="A12" s="278"/>
      <c r="B12" s="282"/>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c r="IX12" s="276"/>
      <c r="IY12" s="276"/>
      <c r="IZ12" s="276"/>
      <c r="JA12" s="276"/>
      <c r="JB12" s="276"/>
      <c r="JC12" s="276"/>
      <c r="JD12" s="276"/>
      <c r="JE12" s="276"/>
      <c r="JF12" s="276"/>
      <c r="JG12" s="276"/>
      <c r="JH12" s="276"/>
      <c r="JI12" s="276"/>
      <c r="JJ12" s="276"/>
      <c r="JK12" s="276"/>
      <c r="JL12" s="276"/>
      <c r="JM12" s="276"/>
      <c r="JN12" s="276"/>
      <c r="JO12" s="276"/>
      <c r="JP12" s="276"/>
      <c r="JQ12" s="276"/>
      <c r="JR12" s="276"/>
      <c r="JS12" s="276"/>
      <c r="JT12" s="276"/>
      <c r="JU12" s="276"/>
      <c r="JV12" s="276"/>
      <c r="JW12" s="276"/>
      <c r="JX12" s="276"/>
      <c r="JY12" s="276"/>
      <c r="JZ12" s="276"/>
      <c r="KA12" s="276"/>
      <c r="KB12" s="276"/>
      <c r="KC12" s="276"/>
      <c r="KD12" s="276"/>
      <c r="KE12" s="276"/>
      <c r="KF12" s="276"/>
      <c r="KG12" s="276"/>
      <c r="KH12" s="276"/>
      <c r="KI12" s="276"/>
      <c r="KJ12" s="276"/>
      <c r="KK12" s="276"/>
      <c r="KL12" s="276"/>
      <c r="KM12" s="276"/>
      <c r="KN12" s="276"/>
      <c r="KO12" s="276"/>
      <c r="KP12" s="276"/>
      <c r="KQ12" s="276"/>
      <c r="KR12" s="276"/>
      <c r="KS12" s="276"/>
      <c r="KT12" s="276"/>
      <c r="KU12" s="276"/>
      <c r="KV12" s="276"/>
      <c r="KW12" s="276"/>
      <c r="KX12" s="276"/>
      <c r="KY12" s="276"/>
      <c r="KZ12" s="276"/>
      <c r="LA12" s="276"/>
      <c r="LB12" s="276"/>
      <c r="LC12" s="276"/>
      <c r="LD12" s="276"/>
      <c r="LE12" s="276"/>
      <c r="LF12" s="276"/>
      <c r="LG12" s="276"/>
      <c r="LH12" s="276"/>
      <c r="LI12" s="276"/>
      <c r="LJ12" s="276"/>
      <c r="LK12" s="276"/>
      <c r="LL12" s="276"/>
      <c r="LM12" s="276"/>
      <c r="LN12" s="276"/>
      <c r="LO12" s="276"/>
      <c r="LP12" s="276"/>
      <c r="LQ12" s="276"/>
      <c r="LR12" s="276"/>
      <c r="LS12" s="276"/>
      <c r="LT12" s="276"/>
      <c r="LU12" s="276"/>
      <c r="LV12" s="276"/>
      <c r="LW12" s="276"/>
      <c r="LX12" s="276"/>
      <c r="LY12" s="276"/>
      <c r="LZ12" s="276"/>
      <c r="MA12" s="276"/>
      <c r="MB12" s="276"/>
      <c r="MC12" s="276"/>
      <c r="MD12" s="276"/>
      <c r="ME12" s="276"/>
      <c r="MF12" s="276"/>
      <c r="MG12" s="276"/>
      <c r="MH12" s="276"/>
      <c r="MI12" s="276"/>
      <c r="MJ12" s="276"/>
      <c r="MK12" s="276"/>
      <c r="ML12" s="276"/>
      <c r="MM12" s="276"/>
      <c r="MN12" s="276"/>
      <c r="MO12" s="276"/>
      <c r="MP12" s="276"/>
      <c r="MQ12" s="276"/>
      <c r="MR12" s="276"/>
      <c r="MS12" s="276"/>
      <c r="MT12" s="276"/>
      <c r="MU12" s="276"/>
      <c r="MV12" s="276"/>
      <c r="MW12" s="276"/>
      <c r="MX12" s="276"/>
      <c r="MY12" s="276"/>
      <c r="MZ12" s="276"/>
      <c r="NA12" s="276"/>
      <c r="NB12" s="276"/>
      <c r="NC12" s="276"/>
      <c r="ND12" s="276"/>
      <c r="NE12" s="276"/>
      <c r="NF12" s="276"/>
      <c r="NG12" s="276"/>
      <c r="NH12" s="276"/>
      <c r="NI12" s="276"/>
      <c r="NJ12" s="276"/>
      <c r="NK12" s="276"/>
      <c r="NL12" s="276"/>
      <c r="NM12" s="276"/>
      <c r="NN12" s="276"/>
      <c r="NO12" s="276"/>
      <c r="NP12" s="276"/>
      <c r="NQ12" s="276"/>
      <c r="NR12" s="276"/>
      <c r="NS12" s="276"/>
      <c r="NT12" s="276"/>
      <c r="NU12" s="276"/>
      <c r="NV12" s="276"/>
      <c r="NW12" s="276"/>
      <c r="NX12" s="276"/>
      <c r="NY12" s="276"/>
      <c r="NZ12" s="276"/>
      <c r="OA12" s="276"/>
      <c r="OB12" s="276"/>
      <c r="OC12" s="276"/>
      <c r="OD12" s="276"/>
      <c r="OE12" s="276"/>
      <c r="OF12" s="276"/>
      <c r="OG12" s="276"/>
      <c r="OH12" s="276"/>
      <c r="OI12" s="276"/>
      <c r="OJ12" s="276"/>
      <c r="OK12" s="276"/>
      <c r="OL12" s="276"/>
      <c r="OM12" s="276"/>
      <c r="ON12" s="276"/>
      <c r="OO12" s="276"/>
      <c r="OP12" s="276"/>
      <c r="OQ12" s="276"/>
      <c r="OR12" s="276"/>
      <c r="OS12" s="276"/>
      <c r="OT12" s="276"/>
      <c r="OU12" s="276"/>
      <c r="OV12" s="276"/>
      <c r="OW12" s="276"/>
      <c r="OX12" s="276"/>
      <c r="OY12" s="276"/>
      <c r="OZ12" s="276"/>
      <c r="PA12" s="276"/>
      <c r="PB12" s="276"/>
      <c r="PC12" s="276"/>
      <c r="PD12" s="276"/>
      <c r="PE12" s="276"/>
      <c r="PF12" s="276"/>
      <c r="PG12" s="276"/>
      <c r="PH12" s="276"/>
      <c r="PI12" s="276"/>
      <c r="PJ12" s="276"/>
      <c r="PK12" s="276"/>
      <c r="PL12" s="276"/>
      <c r="PM12" s="276"/>
      <c r="PN12" s="276"/>
      <c r="PO12" s="276"/>
      <c r="PP12" s="276"/>
      <c r="PQ12" s="276"/>
      <c r="PR12" s="276"/>
      <c r="PS12" s="276"/>
      <c r="PT12" s="276"/>
      <c r="PU12" s="276"/>
      <c r="PV12" s="276"/>
      <c r="PW12" s="276"/>
      <c r="PX12" s="276"/>
      <c r="PY12" s="276"/>
      <c r="PZ12" s="276"/>
      <c r="QA12" s="276"/>
      <c r="QB12" s="276"/>
      <c r="QC12" s="276"/>
      <c r="QD12" s="276"/>
      <c r="QE12" s="276"/>
      <c r="QF12" s="276"/>
      <c r="QG12" s="276"/>
      <c r="QH12" s="276"/>
      <c r="QI12" s="276"/>
      <c r="QJ12" s="276"/>
      <c r="QK12" s="276"/>
      <c r="QL12" s="276"/>
      <c r="QM12" s="276"/>
      <c r="QN12" s="276"/>
      <c r="QO12" s="276"/>
      <c r="QP12" s="276"/>
      <c r="QQ12" s="276"/>
      <c r="QR12" s="276"/>
      <c r="QS12" s="276"/>
      <c r="QT12" s="276"/>
      <c r="QU12" s="276"/>
      <c r="QV12" s="276"/>
      <c r="QW12" s="276"/>
      <c r="QX12" s="276"/>
      <c r="QY12" s="276"/>
      <c r="QZ12" s="276"/>
      <c r="RA12" s="276"/>
      <c r="RB12" s="276"/>
      <c r="RC12" s="276"/>
      <c r="RD12" s="276"/>
      <c r="RE12" s="276"/>
      <c r="RF12" s="276"/>
      <c r="RG12" s="276"/>
      <c r="RH12" s="276"/>
      <c r="RI12" s="276"/>
      <c r="RJ12" s="276"/>
      <c r="RK12" s="276"/>
      <c r="RL12" s="276"/>
      <c r="RM12" s="276"/>
      <c r="RN12" s="276"/>
      <c r="RO12" s="276"/>
      <c r="RP12" s="276"/>
      <c r="RQ12" s="276"/>
      <c r="RR12" s="276"/>
      <c r="RS12" s="276"/>
      <c r="RT12" s="276"/>
      <c r="RU12" s="276"/>
      <c r="RV12" s="276"/>
      <c r="RW12" s="276"/>
      <c r="RX12" s="276"/>
      <c r="RY12" s="276"/>
      <c r="RZ12" s="276"/>
      <c r="SA12" s="276"/>
      <c r="SB12" s="276"/>
      <c r="SC12" s="276"/>
      <c r="SD12" s="276"/>
      <c r="SE12" s="276"/>
      <c r="SF12" s="276"/>
      <c r="SG12" s="276"/>
      <c r="SH12" s="276"/>
      <c r="SI12" s="276"/>
      <c r="SJ12" s="276"/>
      <c r="SK12" s="276"/>
      <c r="SL12" s="276"/>
      <c r="SM12" s="276"/>
      <c r="SN12" s="276"/>
      <c r="SO12" s="276"/>
      <c r="SP12" s="276"/>
      <c r="SQ12" s="276"/>
      <c r="SR12" s="276"/>
      <c r="SS12" s="276"/>
      <c r="ST12" s="276"/>
      <c r="SU12" s="276"/>
      <c r="SV12" s="276"/>
      <c r="SW12" s="276"/>
      <c r="SX12" s="276"/>
      <c r="SY12" s="276"/>
      <c r="SZ12" s="276"/>
      <c r="TA12" s="276"/>
      <c r="TB12" s="276"/>
      <c r="TC12" s="276"/>
      <c r="TD12" s="276"/>
      <c r="TE12" s="276"/>
      <c r="TF12" s="276"/>
      <c r="TG12" s="276"/>
      <c r="TH12" s="276"/>
      <c r="TI12" s="276"/>
      <c r="TJ12" s="276"/>
      <c r="TK12" s="276"/>
      <c r="TL12" s="276"/>
      <c r="TM12" s="276"/>
      <c r="TN12" s="276"/>
      <c r="TO12" s="276"/>
      <c r="TP12" s="276"/>
      <c r="TQ12" s="276"/>
      <c r="TR12" s="276"/>
      <c r="TS12" s="276"/>
      <c r="TT12" s="276"/>
      <c r="TU12" s="276"/>
      <c r="TV12" s="276"/>
      <c r="TW12" s="276"/>
      <c r="TX12" s="276"/>
      <c r="TY12" s="276"/>
      <c r="TZ12" s="276"/>
      <c r="UA12" s="276"/>
      <c r="UB12" s="276"/>
      <c r="UC12" s="276"/>
      <c r="UD12" s="276"/>
      <c r="UE12" s="276"/>
      <c r="UF12" s="276"/>
      <c r="UG12" s="276"/>
      <c r="UH12" s="276"/>
      <c r="UI12" s="276"/>
      <c r="UJ12" s="276"/>
      <c r="UK12" s="276"/>
      <c r="UL12" s="276"/>
      <c r="UM12" s="276"/>
      <c r="UN12" s="276"/>
      <c r="UO12" s="276"/>
      <c r="UP12" s="276"/>
      <c r="UQ12" s="276"/>
      <c r="UR12" s="276"/>
      <c r="US12" s="276"/>
      <c r="UT12" s="276"/>
      <c r="UU12" s="276"/>
      <c r="UV12" s="276"/>
      <c r="UW12" s="276"/>
      <c r="UX12" s="276"/>
      <c r="UY12" s="276"/>
      <c r="UZ12" s="276"/>
      <c r="VA12" s="276"/>
      <c r="VB12" s="276"/>
      <c r="VC12" s="276"/>
      <c r="VD12" s="276"/>
      <c r="VE12" s="276"/>
      <c r="VF12" s="276"/>
      <c r="VG12" s="276"/>
      <c r="VH12" s="276"/>
      <c r="VI12" s="276"/>
      <c r="VJ12" s="276"/>
      <c r="VK12" s="276"/>
      <c r="VL12" s="276"/>
      <c r="VM12" s="276"/>
      <c r="VN12" s="276"/>
      <c r="VO12" s="276"/>
      <c r="VP12" s="276"/>
      <c r="VQ12" s="276"/>
      <c r="VR12" s="276"/>
      <c r="VS12" s="276"/>
      <c r="VT12" s="276"/>
      <c r="VU12" s="276"/>
      <c r="VV12" s="276"/>
      <c r="VW12" s="276"/>
      <c r="VX12" s="276"/>
      <c r="VY12" s="276"/>
      <c r="VZ12" s="276"/>
      <c r="WA12" s="276"/>
      <c r="WB12" s="276"/>
      <c r="WC12" s="276"/>
      <c r="WD12" s="276"/>
      <c r="WE12" s="276"/>
      <c r="WF12" s="276"/>
      <c r="WG12" s="276"/>
      <c r="WH12" s="276"/>
      <c r="WI12" s="276"/>
      <c r="WJ12" s="276"/>
      <c r="WK12" s="276"/>
      <c r="WL12" s="276"/>
      <c r="WM12" s="276"/>
      <c r="WN12" s="276"/>
      <c r="WO12" s="276"/>
      <c r="WP12" s="276"/>
      <c r="WQ12" s="276"/>
      <c r="WR12" s="276"/>
      <c r="WS12" s="276"/>
      <c r="WT12" s="276"/>
      <c r="WU12" s="276"/>
      <c r="WV12" s="276"/>
      <c r="WW12" s="276"/>
      <c r="WX12" s="276"/>
      <c r="WY12" s="276"/>
      <c r="WZ12" s="276"/>
      <c r="XA12" s="276"/>
      <c r="XB12" s="276"/>
      <c r="XC12" s="276"/>
      <c r="XD12" s="276"/>
      <c r="XE12" s="276"/>
      <c r="XF12" s="276"/>
      <c r="XG12" s="276"/>
      <c r="XH12" s="276"/>
      <c r="XI12" s="276"/>
      <c r="XJ12" s="276"/>
      <c r="XK12" s="276"/>
      <c r="XL12" s="276"/>
      <c r="XM12" s="276"/>
      <c r="XN12" s="276"/>
      <c r="XO12" s="276"/>
      <c r="XP12" s="276"/>
      <c r="XQ12" s="276"/>
      <c r="XR12" s="276"/>
      <c r="XS12" s="276"/>
      <c r="XT12" s="276"/>
      <c r="XU12" s="276"/>
      <c r="XV12" s="276"/>
      <c r="XW12" s="276"/>
      <c r="XX12" s="276"/>
      <c r="XY12" s="276"/>
      <c r="XZ12" s="276"/>
      <c r="YA12" s="276"/>
      <c r="YB12" s="276"/>
      <c r="YC12" s="276"/>
      <c r="YD12" s="276"/>
      <c r="YE12" s="276"/>
      <c r="YF12" s="276"/>
      <c r="YG12" s="276"/>
      <c r="YH12" s="276"/>
      <c r="YI12" s="276"/>
      <c r="YJ12" s="276"/>
      <c r="YK12" s="276"/>
      <c r="YL12" s="276"/>
      <c r="YM12" s="276"/>
      <c r="YN12" s="276"/>
      <c r="YO12" s="276"/>
      <c r="YP12" s="276"/>
      <c r="YQ12" s="276"/>
      <c r="YR12" s="276"/>
      <c r="YS12" s="276"/>
      <c r="YT12" s="276"/>
      <c r="YU12" s="276"/>
      <c r="YV12" s="276"/>
      <c r="YW12" s="276"/>
      <c r="YX12" s="276"/>
      <c r="YY12" s="276"/>
      <c r="YZ12" s="276"/>
      <c r="ZA12" s="276"/>
      <c r="ZB12" s="276"/>
      <c r="ZC12" s="276"/>
      <c r="ZD12" s="276"/>
      <c r="ZE12" s="276"/>
      <c r="ZF12" s="276"/>
      <c r="ZG12" s="276"/>
      <c r="ZH12" s="276"/>
      <c r="ZI12" s="276"/>
      <c r="ZJ12" s="276"/>
      <c r="ZK12" s="276"/>
      <c r="ZL12" s="276"/>
      <c r="ZM12" s="276"/>
      <c r="ZN12" s="276"/>
      <c r="ZO12" s="276"/>
      <c r="ZP12" s="276"/>
      <c r="ZQ12" s="276"/>
      <c r="ZR12" s="276"/>
      <c r="ZS12" s="276"/>
      <c r="ZT12" s="276"/>
      <c r="ZU12" s="276"/>
      <c r="ZV12" s="276"/>
      <c r="ZW12" s="276"/>
      <c r="ZX12" s="276"/>
      <c r="ZY12" s="276"/>
      <c r="ZZ12" s="276"/>
      <c r="AAA12" s="276"/>
      <c r="AAB12" s="276"/>
      <c r="AAC12" s="276"/>
      <c r="AAD12" s="276"/>
      <c r="AAE12" s="276"/>
      <c r="AAF12" s="276"/>
      <c r="AAG12" s="276"/>
      <c r="AAH12" s="276"/>
      <c r="AAI12" s="276"/>
      <c r="AAJ12" s="276"/>
      <c r="AAK12" s="280"/>
      <c r="AAL12" s="280"/>
      <c r="AAM12" s="280"/>
      <c r="AAN12" s="280"/>
      <c r="AAO12" s="280"/>
      <c r="AAP12" s="280"/>
      <c r="AAQ12" s="280"/>
      <c r="AAR12" s="280"/>
      <c r="AAS12" s="280"/>
      <c r="AAT12" s="280"/>
      <c r="AAU12" s="280"/>
      <c r="AAV12" s="280"/>
      <c r="AAW12" s="280"/>
      <c r="AAX12" s="280"/>
      <c r="AAY12" s="280"/>
      <c r="AAZ12" s="280"/>
      <c r="ABA12" s="280"/>
      <c r="ABB12" s="280"/>
      <c r="ABC12" s="280"/>
      <c r="ABD12" s="280"/>
      <c r="ABE12" s="280"/>
      <c r="ABF12" s="280"/>
      <c r="ABG12" s="280"/>
      <c r="ABH12" s="280"/>
      <c r="ABI12" s="280"/>
      <c r="ABJ12" s="280"/>
      <c r="ABK12" s="280"/>
      <c r="ABL12" s="280"/>
      <c r="ABM12" s="280"/>
      <c r="ABN12" s="280"/>
      <c r="ABO12" s="280"/>
      <c r="ABP12" s="280"/>
      <c r="ABQ12" s="280"/>
      <c r="ABR12" s="280"/>
      <c r="ABS12" s="280"/>
      <c r="ABT12" s="280"/>
      <c r="ABU12" s="280"/>
      <c r="ABV12" s="280"/>
      <c r="ABW12" s="280"/>
      <c r="ABX12" s="280"/>
      <c r="ABY12" s="280"/>
      <c r="ABZ12" s="280"/>
      <c r="ACA12" s="280"/>
      <c r="ACB12" s="280"/>
      <c r="ACC12" s="280"/>
      <c r="ACD12" s="280"/>
      <c r="ACE12" s="280"/>
      <c r="ACF12" s="280"/>
      <c r="ACG12" s="280"/>
      <c r="ACH12" s="280"/>
      <c r="ACI12" s="280"/>
      <c r="ACJ12" s="280"/>
      <c r="ACK12" s="280"/>
      <c r="ACL12" s="280"/>
      <c r="ACM12" s="280"/>
      <c r="ACN12" s="280"/>
      <c r="ACO12" s="280"/>
      <c r="ACP12" s="280"/>
      <c r="ACQ12" s="280"/>
      <c r="ACR12" s="280"/>
      <c r="ACS12" s="280"/>
      <c r="ACT12" s="280"/>
      <c r="ACU12" s="280"/>
      <c r="ACV12" s="280"/>
      <c r="ACW12" s="280"/>
      <c r="ACX12" s="280"/>
      <c r="ACY12" s="280"/>
      <c r="ACZ12" s="280"/>
      <c r="ADA12" s="280"/>
      <c r="ADB12" s="280"/>
      <c r="ADC12" s="280"/>
      <c r="ADD12" s="280"/>
      <c r="ADE12" s="280"/>
      <c r="ADF12" s="280"/>
      <c r="ADG12" s="280"/>
      <c r="ADH12" s="280"/>
      <c r="ADI12" s="280"/>
      <c r="ADJ12" s="280"/>
      <c r="ADK12" s="280"/>
      <c r="ADL12" s="280"/>
      <c r="ADM12" s="280"/>
      <c r="ADN12" s="280"/>
      <c r="ADO12" s="280"/>
      <c r="ADP12" s="280"/>
      <c r="ADQ12" s="280"/>
      <c r="ADR12" s="280"/>
      <c r="ADS12" s="280"/>
      <c r="ADT12" s="280"/>
      <c r="ADU12" s="280"/>
      <c r="ADV12" s="280"/>
      <c r="ADW12" s="280"/>
      <c r="ADX12" s="280"/>
      <c r="ADY12" s="280"/>
      <c r="ADZ12" s="280"/>
      <c r="AEA12" s="280"/>
      <c r="AEB12" s="280"/>
      <c r="AEC12" s="280"/>
      <c r="AED12" s="280"/>
      <c r="AEE12" s="280"/>
      <c r="AEF12" s="280"/>
      <c r="AEG12" s="280"/>
      <c r="AEH12" s="280"/>
      <c r="AEI12" s="280"/>
      <c r="AEJ12" s="280"/>
      <c r="AEK12" s="280"/>
      <c r="AEL12" s="280"/>
      <c r="AEM12" s="280"/>
      <c r="AEN12" s="280"/>
      <c r="AEO12" s="280"/>
      <c r="AEP12" s="280"/>
      <c r="AEQ12" s="280"/>
      <c r="AER12" s="280"/>
      <c r="AES12" s="280"/>
      <c r="AET12" s="280"/>
      <c r="AEU12" s="280"/>
      <c r="AEV12" s="280"/>
      <c r="AEW12" s="280"/>
      <c r="AEX12" s="280"/>
      <c r="AEY12" s="280"/>
      <c r="AEZ12" s="280"/>
      <c r="AFA12" s="280"/>
      <c r="AFB12" s="280"/>
      <c r="AFC12" s="280"/>
      <c r="AFD12" s="280"/>
      <c r="AFE12" s="280"/>
      <c r="AFF12" s="280"/>
      <c r="AFG12" s="280"/>
      <c r="AFH12" s="280"/>
      <c r="AFI12" s="280"/>
      <c r="AFJ12" s="280"/>
      <c r="AFK12" s="280"/>
      <c r="AFL12" s="280"/>
      <c r="AFM12" s="280"/>
      <c r="AFN12" s="280"/>
      <c r="AFO12" s="280"/>
      <c r="AFP12" s="280"/>
      <c r="AFQ12" s="280"/>
      <c r="AFR12" s="280"/>
      <c r="AFS12" s="280"/>
      <c r="AFT12" s="280"/>
      <c r="AFU12" s="280"/>
      <c r="AFV12" s="280"/>
      <c r="AFW12" s="280"/>
      <c r="AFX12" s="280"/>
      <c r="AFY12" s="280"/>
      <c r="AFZ12" s="280"/>
      <c r="AGA12" s="280"/>
      <c r="AGB12" s="280"/>
      <c r="AGC12" s="280"/>
      <c r="AGD12" s="280"/>
      <c r="AGE12" s="280"/>
      <c r="AGF12" s="280"/>
      <c r="AGG12" s="280"/>
      <c r="AGH12" s="280"/>
      <c r="AGI12" s="280"/>
      <c r="AGJ12" s="280"/>
      <c r="AGK12" s="280"/>
      <c r="AGL12" s="280"/>
      <c r="AGM12" s="280"/>
      <c r="AGN12" s="280"/>
      <c r="AGO12" s="280"/>
      <c r="AGP12" s="280"/>
      <c r="AGQ12" s="280"/>
      <c r="AGR12" s="280"/>
      <c r="AGS12" s="280"/>
      <c r="AGT12" s="280"/>
      <c r="AGU12" s="280"/>
      <c r="AGV12" s="280"/>
      <c r="AGW12" s="280"/>
      <c r="AGX12" s="280"/>
      <c r="AGY12" s="280"/>
      <c r="AGZ12" s="280"/>
      <c r="AHA12" s="280"/>
      <c r="AHB12" s="280"/>
      <c r="AHC12" s="280"/>
      <c r="AHD12" s="280"/>
      <c r="AHE12" s="280"/>
      <c r="AHF12" s="280"/>
      <c r="AHG12" s="280"/>
      <c r="AHH12" s="280"/>
      <c r="AHI12" s="280"/>
      <c r="AHJ12" s="280"/>
      <c r="AHK12" s="280"/>
      <c r="AHL12" s="280"/>
      <c r="AHM12" s="280"/>
      <c r="AHN12" s="280"/>
      <c r="AHO12" s="280"/>
      <c r="AHP12" s="280"/>
      <c r="AHQ12" s="280"/>
      <c r="AHR12" s="280"/>
      <c r="AHS12" s="280"/>
      <c r="AHT12" s="280"/>
      <c r="AHU12" s="280"/>
      <c r="AHV12" s="280"/>
      <c r="AHW12" s="280"/>
      <c r="AHX12" s="280"/>
      <c r="AHY12" s="280"/>
      <c r="AHZ12" s="280"/>
      <c r="AIA12" s="280"/>
      <c r="AIB12" s="280"/>
      <c r="AIC12" s="280"/>
      <c r="AID12" s="280"/>
      <c r="AIE12" s="280"/>
      <c r="AIF12" s="280"/>
      <c r="AIG12" s="280"/>
      <c r="AIH12" s="280"/>
      <c r="AII12" s="280"/>
      <c r="AIJ12" s="280"/>
      <c r="AIK12" s="280"/>
      <c r="AIL12" s="280"/>
      <c r="AIM12" s="280"/>
      <c r="AIN12" s="280"/>
      <c r="AIO12" s="280"/>
      <c r="AIP12" s="280"/>
      <c r="AIQ12" s="280"/>
      <c r="AIR12" s="280"/>
      <c r="AIS12" s="280"/>
      <c r="AIT12" s="280"/>
      <c r="AIU12" s="280"/>
      <c r="AIV12" s="280"/>
      <c r="AIW12" s="280"/>
      <c r="AIX12" s="280"/>
      <c r="AIY12" s="280"/>
      <c r="AIZ12" s="280"/>
      <c r="AJA12" s="280"/>
      <c r="AJB12" s="280"/>
      <c r="AJC12" s="280"/>
      <c r="AJD12" s="280"/>
      <c r="AJE12" s="280"/>
      <c r="AJF12" s="280"/>
      <c r="AJG12" s="280"/>
      <c r="AJH12" s="280"/>
      <c r="AJI12" s="280"/>
      <c r="AJJ12" s="280"/>
      <c r="AJK12" s="280"/>
      <c r="AJL12" s="280"/>
      <c r="AJM12" s="280"/>
      <c r="AJN12" s="280"/>
      <c r="AJO12" s="280"/>
      <c r="AJP12" s="280"/>
      <c r="AJQ12" s="280"/>
      <c r="AJR12" s="280"/>
      <c r="AJS12" s="280"/>
      <c r="AJT12" s="280"/>
      <c r="AJU12" s="280"/>
      <c r="AJV12" s="280"/>
      <c r="AJW12" s="280"/>
      <c r="AJX12" s="280"/>
      <c r="AJY12" s="280"/>
      <c r="AJZ12" s="280"/>
      <c r="AKA12" s="280"/>
      <c r="AKB12" s="280"/>
      <c r="AKC12" s="280"/>
      <c r="AKD12" s="280"/>
      <c r="AKE12" s="280"/>
      <c r="AKF12" s="280"/>
      <c r="AKG12" s="280"/>
      <c r="AKH12" s="280"/>
      <c r="AKI12" s="280"/>
      <c r="AKJ12" s="280"/>
      <c r="AKK12" s="280"/>
      <c r="AKL12" s="280"/>
      <c r="AKM12" s="280"/>
      <c r="AKN12" s="280"/>
      <c r="AKO12" s="280"/>
      <c r="AKP12" s="280"/>
      <c r="AKQ12" s="280"/>
      <c r="AKR12" s="280"/>
      <c r="AKS12" s="280"/>
      <c r="AKT12" s="280"/>
      <c r="AKU12" s="280"/>
      <c r="AKV12" s="280"/>
      <c r="AKW12" s="280"/>
      <c r="AKX12" s="280"/>
      <c r="AKY12" s="280"/>
      <c r="AKZ12" s="280"/>
      <c r="ALA12" s="280"/>
      <c r="ALB12" s="280"/>
      <c r="ALC12" s="280"/>
      <c r="ALD12" s="280"/>
      <c r="ALE12" s="280"/>
      <c r="ALF12" s="280"/>
      <c r="ALG12" s="280"/>
      <c r="ALH12" s="280"/>
      <c r="ALI12" s="280"/>
      <c r="ALJ12" s="280"/>
      <c r="ALK12" s="280"/>
      <c r="ALL12" s="280"/>
      <c r="ALM12" s="280"/>
      <c r="ALN12" s="280"/>
      <c r="ALO12" s="280"/>
      <c r="ALP12" s="280"/>
      <c r="ALQ12" s="280"/>
      <c r="ALR12" s="280"/>
      <c r="ALS12" s="280"/>
      <c r="ALT12" s="280"/>
      <c r="ALU12" s="280"/>
      <c r="ALV12" s="280"/>
      <c r="ALW12" s="280"/>
      <c r="ALX12" s="280"/>
      <c r="ALY12" s="280"/>
      <c r="ALZ12" s="280"/>
      <c r="AMA12" s="280"/>
      <c r="AMB12" s="280"/>
      <c r="AMC12" s="280"/>
      <c r="AMD12" s="280"/>
      <c r="AME12" s="280"/>
      <c r="AMF12" s="280"/>
      <c r="AMG12" s="280"/>
      <c r="AMH12" s="280"/>
      <c r="AMI12" s="280"/>
      <c r="AMJ12" s="280"/>
      <c r="AMK12" s="280"/>
      <c r="AML12" s="280"/>
      <c r="AMM12" s="280"/>
      <c r="AMN12" s="280"/>
      <c r="AMO12" s="280"/>
      <c r="AMP12" s="280"/>
      <c r="AMQ12" s="280"/>
      <c r="AMR12" s="280"/>
      <c r="AMS12" s="280"/>
      <c r="AMT12" s="280"/>
      <c r="AMU12" s="280"/>
      <c r="AMV12" s="280"/>
      <c r="AMW12" s="280"/>
      <c r="AMX12" s="280"/>
      <c r="AMY12" s="280"/>
      <c r="AMZ12" s="280"/>
      <c r="ANA12" s="280"/>
      <c r="ANB12" s="280"/>
      <c r="ANC12" s="280"/>
      <c r="AND12" s="280"/>
      <c r="ANE12" s="280"/>
      <c r="ANF12" s="280"/>
      <c r="ANG12" s="280"/>
      <c r="ANH12" s="280"/>
      <c r="ANI12" s="280"/>
      <c r="ANJ12" s="280"/>
      <c r="ANK12" s="280"/>
      <c r="ANL12" s="280"/>
      <c r="ANM12" s="280"/>
      <c r="ANN12" s="280"/>
      <c r="ANO12" s="280"/>
      <c r="ANP12" s="280"/>
      <c r="ANQ12" s="280"/>
      <c r="ANR12" s="280"/>
      <c r="ANS12" s="280"/>
      <c r="ANT12" s="280"/>
      <c r="ANU12" s="280"/>
      <c r="ANV12" s="280"/>
      <c r="ANW12" s="280"/>
      <c r="ANX12" s="280"/>
      <c r="ANY12" s="280"/>
      <c r="ANZ12" s="280"/>
      <c r="AOA12" s="280"/>
      <c r="AOB12" s="280"/>
      <c r="AOC12" s="280"/>
      <c r="AOD12" s="284"/>
    </row>
    <row r="13" spans="1:1073">
      <c r="A13" s="278"/>
      <c r="B13" s="282"/>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76"/>
      <c r="CK13" s="276"/>
      <c r="CL13" s="276"/>
      <c r="CM13" s="276"/>
      <c r="CN13" s="276"/>
      <c r="CO13" s="276"/>
      <c r="CP13" s="276"/>
      <c r="CQ13" s="276"/>
      <c r="CR13" s="276"/>
      <c r="CS13" s="276"/>
      <c r="CT13" s="276"/>
      <c r="CU13" s="276"/>
      <c r="CV13" s="276"/>
      <c r="CW13" s="276"/>
      <c r="CX13" s="276"/>
      <c r="CY13" s="276"/>
      <c r="CZ13" s="276"/>
      <c r="DA13" s="276"/>
      <c r="DB13" s="276"/>
      <c r="DC13" s="276"/>
      <c r="DD13" s="276"/>
      <c r="DE13" s="276"/>
      <c r="DF13" s="276"/>
      <c r="DG13" s="276"/>
      <c r="DH13" s="276"/>
      <c r="DI13" s="276"/>
      <c r="DJ13" s="276"/>
      <c r="DK13" s="276"/>
      <c r="DL13" s="276"/>
      <c r="DM13" s="276"/>
      <c r="DN13" s="276"/>
      <c r="DO13" s="276"/>
      <c r="DP13" s="276"/>
      <c r="DQ13" s="276"/>
      <c r="DR13" s="276"/>
      <c r="DS13" s="276"/>
      <c r="DT13" s="276"/>
      <c r="DU13" s="276"/>
      <c r="DV13" s="276"/>
      <c r="DW13" s="276"/>
      <c r="DX13" s="276"/>
      <c r="DY13" s="276"/>
      <c r="DZ13" s="276"/>
      <c r="EA13" s="276"/>
      <c r="EB13" s="276"/>
      <c r="EC13" s="276"/>
      <c r="ED13" s="276"/>
      <c r="EE13" s="276"/>
      <c r="EF13" s="276"/>
      <c r="EG13" s="276"/>
      <c r="EH13" s="276"/>
      <c r="EI13" s="276"/>
      <c r="EJ13" s="276"/>
      <c r="EK13" s="276"/>
      <c r="EL13" s="276"/>
      <c r="EM13" s="276"/>
      <c r="EN13" s="276"/>
      <c r="EO13" s="276"/>
      <c r="EP13" s="276"/>
      <c r="EQ13" s="276"/>
      <c r="ER13" s="276"/>
      <c r="ES13" s="276"/>
      <c r="ET13" s="276"/>
      <c r="EU13" s="276"/>
      <c r="EV13" s="276"/>
      <c r="EW13" s="276"/>
      <c r="EX13" s="276"/>
      <c r="EY13" s="276"/>
      <c r="EZ13" s="276"/>
      <c r="FA13" s="276"/>
      <c r="FB13" s="276"/>
      <c r="FC13" s="276"/>
      <c r="FD13" s="276"/>
      <c r="FE13" s="276"/>
      <c r="FF13" s="276"/>
      <c r="FG13" s="276"/>
      <c r="FH13" s="276"/>
      <c r="FI13" s="276"/>
      <c r="FJ13" s="276"/>
      <c r="FK13" s="276"/>
      <c r="FL13" s="276"/>
      <c r="FM13" s="276"/>
      <c r="FN13" s="276"/>
      <c r="FO13" s="276"/>
      <c r="FP13" s="276"/>
      <c r="FQ13" s="276"/>
      <c r="FR13" s="276"/>
      <c r="FS13" s="276"/>
      <c r="FT13" s="276"/>
      <c r="FU13" s="276"/>
      <c r="FV13" s="276"/>
      <c r="FW13" s="276"/>
      <c r="FX13" s="276"/>
      <c r="FY13" s="276"/>
      <c r="FZ13" s="276"/>
      <c r="GA13" s="276"/>
      <c r="GB13" s="276"/>
      <c r="GC13" s="276"/>
      <c r="GD13" s="276"/>
      <c r="GE13" s="276"/>
      <c r="GF13" s="276"/>
      <c r="GG13" s="276"/>
      <c r="GH13" s="276"/>
      <c r="GI13" s="276"/>
      <c r="GJ13" s="276"/>
      <c r="GK13" s="276"/>
      <c r="GL13" s="276"/>
      <c r="GM13" s="276"/>
      <c r="GN13" s="276"/>
      <c r="GO13" s="276"/>
      <c r="GP13" s="276"/>
      <c r="GQ13" s="276"/>
      <c r="GR13" s="276"/>
      <c r="GS13" s="276"/>
      <c r="GT13" s="276"/>
      <c r="GU13" s="276"/>
      <c r="GV13" s="276"/>
      <c r="GW13" s="276"/>
      <c r="GX13" s="276"/>
      <c r="GY13" s="276"/>
      <c r="GZ13" s="276"/>
      <c r="HA13" s="276"/>
      <c r="HB13" s="276"/>
      <c r="HC13" s="276"/>
      <c r="HD13" s="276"/>
      <c r="HE13" s="276"/>
      <c r="HF13" s="276"/>
      <c r="HG13" s="276"/>
      <c r="HH13" s="276"/>
      <c r="HI13" s="276"/>
      <c r="HJ13" s="276"/>
      <c r="HK13" s="276"/>
      <c r="HL13" s="276"/>
      <c r="HM13" s="276"/>
      <c r="HN13" s="276"/>
      <c r="HO13" s="276"/>
      <c r="HP13" s="276"/>
      <c r="HQ13" s="276"/>
      <c r="HR13" s="276"/>
      <c r="HS13" s="276"/>
      <c r="HT13" s="276"/>
      <c r="HU13" s="276"/>
      <c r="HV13" s="276"/>
      <c r="HW13" s="276"/>
      <c r="HX13" s="276"/>
      <c r="HY13" s="276"/>
      <c r="HZ13" s="276"/>
      <c r="IA13" s="276"/>
      <c r="IB13" s="276"/>
      <c r="IC13" s="276"/>
      <c r="ID13" s="276"/>
      <c r="IE13" s="276"/>
      <c r="IF13" s="276"/>
      <c r="IG13" s="276"/>
      <c r="IH13" s="276"/>
      <c r="II13" s="276"/>
      <c r="IJ13" s="276"/>
      <c r="IK13" s="276"/>
      <c r="IL13" s="276"/>
      <c r="IM13" s="276"/>
      <c r="IN13" s="276"/>
      <c r="IO13" s="276"/>
      <c r="IP13" s="276"/>
      <c r="IQ13" s="276"/>
      <c r="IR13" s="276"/>
      <c r="IS13" s="276"/>
      <c r="IT13" s="276"/>
      <c r="IU13" s="276"/>
      <c r="IV13" s="276"/>
      <c r="IW13" s="276"/>
      <c r="IX13" s="276"/>
      <c r="IY13" s="276"/>
      <c r="IZ13" s="276"/>
      <c r="JA13" s="276"/>
      <c r="JB13" s="276"/>
      <c r="JC13" s="276"/>
      <c r="JD13" s="276"/>
      <c r="JE13" s="276"/>
      <c r="JF13" s="276"/>
      <c r="JG13" s="276"/>
      <c r="JH13" s="276"/>
      <c r="JI13" s="276"/>
      <c r="JJ13" s="276"/>
      <c r="JK13" s="276"/>
      <c r="JL13" s="276"/>
      <c r="JM13" s="276"/>
      <c r="JN13" s="276"/>
      <c r="JO13" s="276"/>
      <c r="JP13" s="276"/>
      <c r="JQ13" s="276"/>
      <c r="JR13" s="276"/>
      <c r="JS13" s="276"/>
      <c r="JT13" s="276"/>
      <c r="JU13" s="276"/>
      <c r="JV13" s="276"/>
      <c r="JW13" s="276"/>
      <c r="JX13" s="276"/>
      <c r="JY13" s="276"/>
      <c r="JZ13" s="276"/>
      <c r="KA13" s="276"/>
      <c r="KB13" s="276"/>
      <c r="KC13" s="276"/>
      <c r="KD13" s="276"/>
      <c r="KE13" s="276"/>
      <c r="KF13" s="276"/>
      <c r="KG13" s="276"/>
      <c r="KH13" s="276"/>
      <c r="KI13" s="276"/>
      <c r="KJ13" s="276"/>
      <c r="KK13" s="276"/>
      <c r="KL13" s="276"/>
      <c r="KM13" s="276"/>
      <c r="KN13" s="276"/>
      <c r="KO13" s="276"/>
      <c r="KP13" s="276"/>
      <c r="KQ13" s="276"/>
      <c r="KR13" s="276"/>
      <c r="KS13" s="276"/>
      <c r="KT13" s="276"/>
      <c r="KU13" s="276"/>
      <c r="KV13" s="276"/>
      <c r="KW13" s="276"/>
      <c r="KX13" s="276"/>
      <c r="KY13" s="276"/>
      <c r="KZ13" s="276"/>
      <c r="LA13" s="276"/>
      <c r="LB13" s="276"/>
      <c r="LC13" s="276"/>
      <c r="LD13" s="276"/>
      <c r="LE13" s="276"/>
      <c r="LF13" s="276"/>
      <c r="LG13" s="276"/>
      <c r="LH13" s="276"/>
      <c r="LI13" s="276"/>
      <c r="LJ13" s="276"/>
      <c r="LK13" s="276"/>
      <c r="LL13" s="276"/>
      <c r="LM13" s="276"/>
      <c r="LN13" s="276"/>
      <c r="LO13" s="276"/>
      <c r="LP13" s="276"/>
      <c r="LQ13" s="276"/>
      <c r="LR13" s="276"/>
      <c r="LS13" s="276"/>
      <c r="LT13" s="276"/>
      <c r="LU13" s="276"/>
      <c r="LV13" s="276"/>
      <c r="LW13" s="276"/>
      <c r="LX13" s="276"/>
      <c r="LY13" s="276"/>
      <c r="LZ13" s="276"/>
      <c r="MA13" s="276"/>
      <c r="MB13" s="276"/>
      <c r="MC13" s="276"/>
      <c r="MD13" s="276"/>
      <c r="ME13" s="276"/>
      <c r="MF13" s="276"/>
      <c r="MG13" s="276"/>
      <c r="MH13" s="276"/>
      <c r="MI13" s="276"/>
      <c r="MJ13" s="276"/>
      <c r="MK13" s="276"/>
      <c r="ML13" s="276"/>
      <c r="MM13" s="276"/>
      <c r="MN13" s="276"/>
      <c r="MO13" s="276"/>
      <c r="MP13" s="276"/>
      <c r="MQ13" s="276"/>
      <c r="MR13" s="276"/>
      <c r="MS13" s="276"/>
      <c r="MT13" s="276"/>
      <c r="MU13" s="276"/>
      <c r="MV13" s="276"/>
      <c r="MW13" s="276"/>
      <c r="MX13" s="276"/>
      <c r="MY13" s="276"/>
      <c r="MZ13" s="276"/>
      <c r="NA13" s="276"/>
      <c r="NB13" s="276"/>
      <c r="NC13" s="276"/>
      <c r="ND13" s="276"/>
      <c r="NE13" s="276"/>
      <c r="NF13" s="276"/>
      <c r="NG13" s="276"/>
      <c r="NH13" s="276"/>
      <c r="NI13" s="276"/>
      <c r="NJ13" s="276"/>
      <c r="NK13" s="276"/>
      <c r="NL13" s="276"/>
      <c r="NM13" s="276"/>
      <c r="NN13" s="276"/>
      <c r="NO13" s="276"/>
      <c r="NP13" s="276"/>
      <c r="NQ13" s="276"/>
      <c r="NR13" s="276"/>
      <c r="NS13" s="276"/>
      <c r="NT13" s="276"/>
      <c r="NU13" s="276"/>
      <c r="NV13" s="276"/>
      <c r="NW13" s="276"/>
      <c r="NX13" s="276"/>
      <c r="NY13" s="276"/>
      <c r="NZ13" s="276"/>
      <c r="OA13" s="276"/>
      <c r="OB13" s="276"/>
      <c r="OC13" s="276"/>
      <c r="OD13" s="276"/>
      <c r="OE13" s="276"/>
      <c r="OF13" s="276"/>
      <c r="OG13" s="276"/>
      <c r="OH13" s="276"/>
      <c r="OI13" s="276"/>
      <c r="OJ13" s="276"/>
      <c r="OK13" s="276"/>
      <c r="OL13" s="276"/>
      <c r="OM13" s="276"/>
      <c r="ON13" s="276"/>
      <c r="OO13" s="276"/>
      <c r="OP13" s="276"/>
      <c r="OQ13" s="276"/>
      <c r="OR13" s="276"/>
      <c r="OS13" s="276"/>
      <c r="OT13" s="276"/>
      <c r="OU13" s="276"/>
      <c r="OV13" s="276"/>
      <c r="OW13" s="276"/>
      <c r="OX13" s="276"/>
      <c r="OY13" s="276"/>
      <c r="OZ13" s="276"/>
      <c r="PA13" s="276"/>
      <c r="PB13" s="276"/>
      <c r="PC13" s="276"/>
      <c r="PD13" s="276"/>
      <c r="PE13" s="276"/>
      <c r="PF13" s="276"/>
      <c r="PG13" s="276"/>
      <c r="PH13" s="276"/>
      <c r="PI13" s="276"/>
      <c r="PJ13" s="276"/>
      <c r="PK13" s="276"/>
      <c r="PL13" s="276"/>
      <c r="PM13" s="276"/>
      <c r="PN13" s="276"/>
      <c r="PO13" s="276"/>
      <c r="PP13" s="276"/>
      <c r="PQ13" s="276"/>
      <c r="PR13" s="276"/>
      <c r="PS13" s="276"/>
      <c r="PT13" s="276"/>
      <c r="PU13" s="276"/>
      <c r="PV13" s="276"/>
      <c r="PW13" s="276"/>
      <c r="PX13" s="276"/>
      <c r="PY13" s="276"/>
      <c r="PZ13" s="276"/>
      <c r="QA13" s="276"/>
      <c r="QB13" s="276"/>
      <c r="QC13" s="276"/>
      <c r="QD13" s="276"/>
      <c r="QE13" s="276"/>
      <c r="QF13" s="276"/>
      <c r="QG13" s="276"/>
      <c r="QH13" s="276"/>
      <c r="QI13" s="276"/>
      <c r="QJ13" s="276"/>
      <c r="QK13" s="276"/>
      <c r="QL13" s="276"/>
      <c r="QM13" s="276"/>
      <c r="QN13" s="276"/>
      <c r="QO13" s="276"/>
      <c r="QP13" s="276"/>
      <c r="QQ13" s="276"/>
      <c r="QR13" s="276"/>
      <c r="QS13" s="276"/>
      <c r="QT13" s="276"/>
      <c r="QU13" s="276"/>
      <c r="QV13" s="276"/>
      <c r="QW13" s="276"/>
      <c r="QX13" s="276"/>
      <c r="QY13" s="276"/>
      <c r="QZ13" s="276"/>
      <c r="RA13" s="276"/>
      <c r="RB13" s="276"/>
      <c r="RC13" s="276"/>
      <c r="RD13" s="276"/>
      <c r="RE13" s="276"/>
      <c r="RF13" s="276"/>
      <c r="RG13" s="276"/>
      <c r="RH13" s="276"/>
      <c r="RI13" s="276"/>
      <c r="RJ13" s="276"/>
      <c r="RK13" s="276"/>
      <c r="RL13" s="276"/>
      <c r="RM13" s="276"/>
      <c r="RN13" s="276"/>
      <c r="RO13" s="276"/>
      <c r="RP13" s="276"/>
      <c r="RQ13" s="276"/>
      <c r="RR13" s="276"/>
      <c r="RS13" s="276"/>
      <c r="RT13" s="276"/>
      <c r="RU13" s="276"/>
      <c r="RV13" s="276"/>
      <c r="RW13" s="276"/>
      <c r="RX13" s="276"/>
      <c r="RY13" s="276"/>
      <c r="RZ13" s="276"/>
      <c r="SA13" s="276"/>
      <c r="SB13" s="276"/>
      <c r="SC13" s="276"/>
      <c r="SD13" s="276"/>
      <c r="SE13" s="276"/>
      <c r="SF13" s="276"/>
      <c r="SG13" s="276"/>
      <c r="SH13" s="276"/>
      <c r="SI13" s="276"/>
      <c r="SJ13" s="276"/>
      <c r="SK13" s="276"/>
      <c r="SL13" s="276"/>
      <c r="SM13" s="276"/>
      <c r="SN13" s="276"/>
      <c r="SO13" s="276"/>
      <c r="SP13" s="276"/>
      <c r="SQ13" s="276"/>
      <c r="SR13" s="276"/>
      <c r="SS13" s="276"/>
      <c r="ST13" s="276"/>
      <c r="SU13" s="276"/>
      <c r="SV13" s="276"/>
      <c r="SW13" s="276"/>
      <c r="SX13" s="276"/>
      <c r="SY13" s="276"/>
      <c r="SZ13" s="276"/>
      <c r="TA13" s="276"/>
      <c r="TB13" s="276"/>
      <c r="TC13" s="276"/>
      <c r="TD13" s="276"/>
      <c r="TE13" s="276"/>
      <c r="TF13" s="276"/>
      <c r="TG13" s="276"/>
      <c r="TH13" s="276"/>
      <c r="TI13" s="276"/>
      <c r="TJ13" s="276"/>
      <c r="TK13" s="276"/>
      <c r="TL13" s="276"/>
      <c r="TM13" s="276"/>
      <c r="TN13" s="276"/>
      <c r="TO13" s="276"/>
      <c r="TP13" s="276"/>
      <c r="TQ13" s="276"/>
      <c r="TR13" s="276"/>
      <c r="TS13" s="276"/>
      <c r="TT13" s="276"/>
      <c r="TU13" s="276"/>
      <c r="TV13" s="276"/>
      <c r="TW13" s="276"/>
      <c r="TX13" s="276"/>
      <c r="TY13" s="276"/>
      <c r="TZ13" s="276"/>
      <c r="UA13" s="276"/>
      <c r="UB13" s="276"/>
      <c r="UC13" s="276"/>
      <c r="UD13" s="276"/>
      <c r="UE13" s="276"/>
      <c r="UF13" s="276"/>
      <c r="UG13" s="276"/>
      <c r="UH13" s="276"/>
      <c r="UI13" s="276"/>
      <c r="UJ13" s="276"/>
      <c r="UK13" s="276"/>
      <c r="UL13" s="276"/>
      <c r="UM13" s="276"/>
      <c r="UN13" s="276"/>
      <c r="UO13" s="276"/>
      <c r="UP13" s="276"/>
      <c r="UQ13" s="276"/>
      <c r="UR13" s="276"/>
      <c r="US13" s="276"/>
      <c r="UT13" s="276"/>
      <c r="UU13" s="276"/>
      <c r="UV13" s="276"/>
      <c r="UW13" s="276"/>
      <c r="UX13" s="276"/>
      <c r="UY13" s="276"/>
      <c r="UZ13" s="276"/>
      <c r="VA13" s="276"/>
      <c r="VB13" s="276"/>
      <c r="VC13" s="276"/>
      <c r="VD13" s="276"/>
      <c r="VE13" s="276"/>
      <c r="VF13" s="276"/>
      <c r="VG13" s="276"/>
      <c r="VH13" s="276"/>
      <c r="VI13" s="276"/>
      <c r="VJ13" s="276"/>
      <c r="VK13" s="276"/>
      <c r="VL13" s="276"/>
      <c r="VM13" s="276"/>
      <c r="VN13" s="276"/>
      <c r="VO13" s="276"/>
      <c r="VP13" s="276"/>
      <c r="VQ13" s="276"/>
      <c r="VR13" s="276"/>
      <c r="VS13" s="276"/>
      <c r="VT13" s="276"/>
      <c r="VU13" s="276"/>
      <c r="VV13" s="276"/>
      <c r="VW13" s="276"/>
      <c r="VX13" s="276"/>
      <c r="VY13" s="276"/>
      <c r="VZ13" s="276"/>
      <c r="WA13" s="276"/>
      <c r="WB13" s="276"/>
      <c r="WC13" s="276"/>
      <c r="WD13" s="276"/>
      <c r="WE13" s="276"/>
      <c r="WF13" s="276"/>
      <c r="WG13" s="276"/>
      <c r="WH13" s="276"/>
      <c r="WI13" s="276"/>
      <c r="WJ13" s="276"/>
      <c r="WK13" s="276"/>
      <c r="WL13" s="276"/>
      <c r="WM13" s="276"/>
      <c r="WN13" s="276"/>
      <c r="WO13" s="276"/>
      <c r="WP13" s="276"/>
      <c r="WQ13" s="276"/>
      <c r="WR13" s="276"/>
      <c r="WS13" s="276"/>
      <c r="WT13" s="276"/>
      <c r="WU13" s="276"/>
      <c r="WV13" s="276"/>
      <c r="WW13" s="276"/>
      <c r="WX13" s="276"/>
      <c r="WY13" s="276"/>
      <c r="WZ13" s="276"/>
      <c r="XA13" s="276"/>
      <c r="XB13" s="276"/>
      <c r="XC13" s="276"/>
      <c r="XD13" s="276"/>
      <c r="XE13" s="276"/>
      <c r="XF13" s="276"/>
      <c r="XG13" s="276"/>
      <c r="XH13" s="276"/>
      <c r="XI13" s="276"/>
      <c r="XJ13" s="276"/>
      <c r="XK13" s="276"/>
      <c r="XL13" s="276"/>
      <c r="XM13" s="276"/>
      <c r="XN13" s="276"/>
      <c r="XO13" s="276"/>
      <c r="XP13" s="276"/>
      <c r="XQ13" s="276"/>
      <c r="XR13" s="276"/>
      <c r="XS13" s="276"/>
      <c r="XT13" s="276"/>
      <c r="XU13" s="276"/>
      <c r="XV13" s="276"/>
      <c r="XW13" s="276"/>
      <c r="XX13" s="276"/>
      <c r="XY13" s="276"/>
      <c r="XZ13" s="276"/>
      <c r="YA13" s="276"/>
      <c r="YB13" s="276"/>
      <c r="YC13" s="276"/>
      <c r="YD13" s="276"/>
      <c r="YE13" s="276"/>
      <c r="YF13" s="276"/>
      <c r="YG13" s="276"/>
      <c r="YH13" s="276"/>
      <c r="YI13" s="276"/>
      <c r="YJ13" s="276"/>
      <c r="YK13" s="276"/>
      <c r="YL13" s="276"/>
      <c r="YM13" s="276"/>
      <c r="YN13" s="276"/>
      <c r="YO13" s="276"/>
      <c r="YP13" s="276"/>
      <c r="YQ13" s="276"/>
      <c r="YR13" s="276"/>
      <c r="YS13" s="276"/>
      <c r="YT13" s="276"/>
      <c r="YU13" s="276"/>
      <c r="YV13" s="276"/>
      <c r="YW13" s="276"/>
      <c r="YX13" s="276"/>
      <c r="YY13" s="276"/>
      <c r="YZ13" s="276"/>
      <c r="ZA13" s="276"/>
      <c r="ZB13" s="276"/>
      <c r="ZC13" s="276"/>
      <c r="ZD13" s="276"/>
      <c r="ZE13" s="276"/>
      <c r="ZF13" s="276"/>
      <c r="ZG13" s="276"/>
      <c r="ZH13" s="276"/>
      <c r="ZI13" s="276"/>
      <c r="ZJ13" s="276"/>
      <c r="ZK13" s="276"/>
      <c r="ZL13" s="276"/>
      <c r="ZM13" s="276"/>
      <c r="ZN13" s="276"/>
      <c r="ZO13" s="276"/>
      <c r="ZP13" s="276"/>
      <c r="ZQ13" s="276"/>
      <c r="ZR13" s="276"/>
      <c r="ZS13" s="276"/>
      <c r="ZT13" s="276"/>
      <c r="ZU13" s="276"/>
      <c r="ZV13" s="276"/>
      <c r="ZW13" s="276"/>
      <c r="ZX13" s="276"/>
      <c r="ZY13" s="276"/>
      <c r="ZZ13" s="276"/>
      <c r="AAA13" s="276"/>
      <c r="AAB13" s="276"/>
      <c r="AAC13" s="276"/>
      <c r="AAD13" s="276"/>
      <c r="AAE13" s="276"/>
      <c r="AAF13" s="276"/>
      <c r="AAG13" s="276"/>
      <c r="AAH13" s="276"/>
      <c r="AAI13" s="276"/>
      <c r="AAJ13" s="276"/>
      <c r="AAK13" s="280"/>
      <c r="AAL13" s="280"/>
      <c r="AAM13" s="280"/>
      <c r="AAN13" s="280"/>
      <c r="AAO13" s="280"/>
      <c r="AAP13" s="280"/>
      <c r="AAQ13" s="280"/>
      <c r="AAR13" s="280"/>
      <c r="AAS13" s="280"/>
      <c r="AAT13" s="280"/>
      <c r="AAU13" s="280"/>
      <c r="AAV13" s="280"/>
      <c r="AAW13" s="280"/>
      <c r="AAX13" s="280"/>
      <c r="AAY13" s="280"/>
      <c r="AAZ13" s="280"/>
      <c r="ABA13" s="280"/>
      <c r="ABB13" s="280"/>
      <c r="ABC13" s="280"/>
      <c r="ABD13" s="280"/>
      <c r="ABE13" s="280"/>
      <c r="ABF13" s="280"/>
      <c r="ABG13" s="280"/>
      <c r="ABH13" s="280"/>
      <c r="ABI13" s="280"/>
      <c r="ABJ13" s="280"/>
      <c r="ABK13" s="280"/>
      <c r="ABL13" s="280"/>
      <c r="ABM13" s="280"/>
      <c r="ABN13" s="280"/>
      <c r="ABO13" s="280"/>
      <c r="ABP13" s="280"/>
      <c r="ABQ13" s="280"/>
      <c r="ABR13" s="280"/>
      <c r="ABS13" s="280"/>
      <c r="ABT13" s="280"/>
      <c r="ABU13" s="280"/>
      <c r="ABV13" s="280"/>
      <c r="ABW13" s="280"/>
      <c r="ABX13" s="280"/>
      <c r="ABY13" s="280"/>
      <c r="ABZ13" s="280"/>
      <c r="ACA13" s="280"/>
      <c r="ACB13" s="280"/>
      <c r="ACC13" s="280"/>
      <c r="ACD13" s="280"/>
      <c r="ACE13" s="280"/>
      <c r="ACF13" s="280"/>
      <c r="ACG13" s="280"/>
      <c r="ACH13" s="280"/>
      <c r="ACI13" s="280"/>
      <c r="ACJ13" s="280"/>
      <c r="ACK13" s="280"/>
      <c r="ACL13" s="280"/>
      <c r="ACM13" s="280"/>
      <c r="ACN13" s="280"/>
      <c r="ACO13" s="280"/>
      <c r="ACP13" s="280"/>
      <c r="ACQ13" s="280"/>
      <c r="ACR13" s="280"/>
      <c r="ACS13" s="280"/>
      <c r="ACT13" s="280"/>
      <c r="ACU13" s="280"/>
      <c r="ACV13" s="280"/>
      <c r="ACW13" s="280"/>
      <c r="ACX13" s="280"/>
      <c r="ACY13" s="280"/>
      <c r="ACZ13" s="280"/>
      <c r="ADA13" s="280"/>
      <c r="ADB13" s="280"/>
      <c r="ADC13" s="280"/>
      <c r="ADD13" s="280"/>
      <c r="ADE13" s="280"/>
      <c r="ADF13" s="280"/>
      <c r="ADG13" s="280"/>
      <c r="ADH13" s="280"/>
      <c r="ADI13" s="280"/>
      <c r="ADJ13" s="280"/>
      <c r="ADK13" s="280"/>
      <c r="ADL13" s="280"/>
      <c r="ADM13" s="280"/>
      <c r="ADN13" s="280"/>
      <c r="ADO13" s="280"/>
      <c r="ADP13" s="280"/>
      <c r="ADQ13" s="280"/>
      <c r="ADR13" s="280"/>
      <c r="ADS13" s="280"/>
      <c r="ADT13" s="280"/>
      <c r="ADU13" s="280"/>
      <c r="ADV13" s="280"/>
      <c r="ADW13" s="280"/>
      <c r="ADX13" s="280"/>
      <c r="ADY13" s="280"/>
      <c r="ADZ13" s="280"/>
      <c r="AEA13" s="280"/>
      <c r="AEB13" s="280"/>
      <c r="AEC13" s="280"/>
      <c r="AED13" s="280"/>
      <c r="AEE13" s="280"/>
      <c r="AEF13" s="280"/>
      <c r="AEG13" s="280"/>
      <c r="AEH13" s="280"/>
      <c r="AEI13" s="280"/>
      <c r="AEJ13" s="280"/>
      <c r="AEK13" s="280"/>
      <c r="AEL13" s="280"/>
      <c r="AEM13" s="280"/>
      <c r="AEN13" s="280"/>
      <c r="AEO13" s="280"/>
      <c r="AEP13" s="280"/>
      <c r="AEQ13" s="280"/>
      <c r="AER13" s="280"/>
      <c r="AES13" s="280"/>
      <c r="AET13" s="280"/>
      <c r="AEU13" s="280"/>
      <c r="AEV13" s="280"/>
      <c r="AEW13" s="280"/>
      <c r="AEX13" s="280"/>
      <c r="AEY13" s="280"/>
      <c r="AEZ13" s="280"/>
      <c r="AFA13" s="280"/>
      <c r="AFB13" s="280"/>
      <c r="AFC13" s="280"/>
      <c r="AFD13" s="280"/>
      <c r="AFE13" s="280"/>
      <c r="AFF13" s="280"/>
      <c r="AFG13" s="280"/>
      <c r="AFH13" s="280"/>
      <c r="AFI13" s="280"/>
      <c r="AFJ13" s="280"/>
      <c r="AFK13" s="280"/>
      <c r="AFL13" s="280"/>
      <c r="AFM13" s="280"/>
      <c r="AFN13" s="280"/>
      <c r="AFO13" s="280"/>
      <c r="AFP13" s="280"/>
      <c r="AFQ13" s="280"/>
      <c r="AFR13" s="280"/>
      <c r="AFS13" s="280"/>
      <c r="AFT13" s="280"/>
      <c r="AFU13" s="280"/>
      <c r="AFV13" s="280"/>
      <c r="AFW13" s="280"/>
      <c r="AFX13" s="280"/>
      <c r="AFY13" s="280"/>
      <c r="AFZ13" s="280"/>
      <c r="AGA13" s="280"/>
      <c r="AGB13" s="280"/>
      <c r="AGC13" s="280"/>
      <c r="AGD13" s="280"/>
      <c r="AGE13" s="280"/>
      <c r="AGF13" s="280"/>
      <c r="AGG13" s="280"/>
      <c r="AGH13" s="280"/>
      <c r="AGI13" s="280"/>
      <c r="AGJ13" s="280"/>
      <c r="AGK13" s="280"/>
      <c r="AGL13" s="280"/>
      <c r="AGM13" s="280"/>
      <c r="AGN13" s="280"/>
      <c r="AGO13" s="280"/>
      <c r="AGP13" s="280"/>
      <c r="AGQ13" s="280"/>
      <c r="AGR13" s="280"/>
      <c r="AGS13" s="280"/>
      <c r="AGT13" s="280"/>
      <c r="AGU13" s="280"/>
      <c r="AGV13" s="280"/>
      <c r="AGW13" s="280"/>
      <c r="AGX13" s="280"/>
      <c r="AGY13" s="280"/>
      <c r="AGZ13" s="280"/>
      <c r="AHA13" s="280"/>
      <c r="AHB13" s="280"/>
      <c r="AHC13" s="280"/>
      <c r="AHD13" s="280"/>
      <c r="AHE13" s="280"/>
      <c r="AHF13" s="280"/>
      <c r="AHG13" s="280"/>
      <c r="AHH13" s="280"/>
      <c r="AHI13" s="280"/>
      <c r="AHJ13" s="280"/>
      <c r="AHK13" s="280"/>
      <c r="AHL13" s="280"/>
      <c r="AHM13" s="280"/>
      <c r="AHN13" s="280"/>
      <c r="AHO13" s="280"/>
      <c r="AHP13" s="280"/>
      <c r="AHQ13" s="280"/>
      <c r="AHR13" s="280"/>
      <c r="AHS13" s="280"/>
      <c r="AHT13" s="280"/>
      <c r="AHU13" s="280"/>
      <c r="AHV13" s="280"/>
      <c r="AHW13" s="280"/>
      <c r="AHX13" s="280"/>
      <c r="AHY13" s="280"/>
      <c r="AHZ13" s="280"/>
      <c r="AIA13" s="280"/>
      <c r="AIB13" s="280"/>
      <c r="AIC13" s="280"/>
      <c r="AID13" s="280"/>
      <c r="AIE13" s="280"/>
      <c r="AIF13" s="280"/>
      <c r="AIG13" s="280"/>
      <c r="AIH13" s="280"/>
      <c r="AII13" s="280"/>
      <c r="AIJ13" s="280"/>
      <c r="AIK13" s="280"/>
      <c r="AIL13" s="280"/>
      <c r="AIM13" s="280"/>
      <c r="AIN13" s="280"/>
      <c r="AIO13" s="280"/>
      <c r="AIP13" s="280"/>
      <c r="AIQ13" s="280"/>
      <c r="AIR13" s="280"/>
      <c r="AIS13" s="280"/>
      <c r="AIT13" s="280"/>
      <c r="AIU13" s="280"/>
      <c r="AIV13" s="280"/>
      <c r="AIW13" s="280"/>
      <c r="AIX13" s="280"/>
      <c r="AIY13" s="280"/>
      <c r="AIZ13" s="280"/>
      <c r="AJA13" s="280"/>
      <c r="AJB13" s="280"/>
      <c r="AJC13" s="280"/>
      <c r="AJD13" s="280"/>
      <c r="AJE13" s="280"/>
      <c r="AJF13" s="280"/>
      <c r="AJG13" s="280"/>
      <c r="AJH13" s="280"/>
      <c r="AJI13" s="280"/>
      <c r="AJJ13" s="280"/>
      <c r="AJK13" s="280"/>
      <c r="AJL13" s="280"/>
      <c r="AJM13" s="280"/>
      <c r="AJN13" s="280"/>
      <c r="AJO13" s="280"/>
      <c r="AJP13" s="280"/>
      <c r="AJQ13" s="280"/>
      <c r="AJR13" s="280"/>
      <c r="AJS13" s="280"/>
      <c r="AJT13" s="280"/>
      <c r="AJU13" s="280"/>
      <c r="AJV13" s="280"/>
      <c r="AJW13" s="280"/>
      <c r="AJX13" s="280"/>
      <c r="AJY13" s="280"/>
      <c r="AJZ13" s="280"/>
      <c r="AKA13" s="280"/>
      <c r="AKB13" s="280"/>
      <c r="AKC13" s="280"/>
      <c r="AKD13" s="280"/>
      <c r="AKE13" s="280"/>
      <c r="AKF13" s="280"/>
      <c r="AKG13" s="280"/>
      <c r="AKH13" s="280"/>
      <c r="AKI13" s="280"/>
      <c r="AKJ13" s="280"/>
      <c r="AKK13" s="280"/>
      <c r="AKL13" s="280"/>
      <c r="AKM13" s="280"/>
      <c r="AKN13" s="280"/>
      <c r="AKO13" s="280"/>
      <c r="AKP13" s="280"/>
      <c r="AKQ13" s="280"/>
      <c r="AKR13" s="280"/>
      <c r="AKS13" s="280"/>
      <c r="AKT13" s="280"/>
      <c r="AKU13" s="280"/>
      <c r="AKV13" s="280"/>
      <c r="AKW13" s="280"/>
      <c r="AKX13" s="280"/>
      <c r="AKY13" s="280"/>
      <c r="AKZ13" s="280"/>
      <c r="ALA13" s="280"/>
      <c r="ALB13" s="280"/>
      <c r="ALC13" s="280"/>
      <c r="ALD13" s="280"/>
      <c r="ALE13" s="280"/>
      <c r="ALF13" s="280"/>
      <c r="ALG13" s="280"/>
      <c r="ALH13" s="280"/>
      <c r="ALI13" s="280"/>
      <c r="ALJ13" s="280"/>
      <c r="ALK13" s="280"/>
      <c r="ALL13" s="280"/>
      <c r="ALM13" s="280"/>
      <c r="ALN13" s="280"/>
      <c r="ALO13" s="280"/>
      <c r="ALP13" s="280"/>
      <c r="ALQ13" s="280"/>
      <c r="ALR13" s="280"/>
      <c r="ALS13" s="280"/>
      <c r="ALT13" s="280"/>
      <c r="ALU13" s="280"/>
      <c r="ALV13" s="280"/>
      <c r="ALW13" s="280"/>
      <c r="ALX13" s="280"/>
      <c r="ALY13" s="280"/>
      <c r="ALZ13" s="280"/>
      <c r="AMA13" s="280"/>
      <c r="AMB13" s="280"/>
      <c r="AMC13" s="280"/>
      <c r="AMD13" s="280"/>
      <c r="AME13" s="280"/>
      <c r="AMF13" s="280"/>
      <c r="AMG13" s="280"/>
      <c r="AMH13" s="280"/>
      <c r="AMI13" s="280"/>
      <c r="AMJ13" s="280"/>
      <c r="AMK13" s="280"/>
      <c r="AML13" s="280"/>
      <c r="AMM13" s="280"/>
      <c r="AMN13" s="280"/>
      <c r="AMO13" s="280"/>
      <c r="AMP13" s="280"/>
      <c r="AMQ13" s="280"/>
      <c r="AMR13" s="280"/>
      <c r="AMS13" s="280"/>
      <c r="AMT13" s="280"/>
      <c r="AMU13" s="280"/>
      <c r="AMV13" s="280"/>
      <c r="AMW13" s="280"/>
      <c r="AMX13" s="280"/>
      <c r="AMY13" s="280"/>
      <c r="AMZ13" s="280"/>
      <c r="ANA13" s="280"/>
      <c r="ANB13" s="280"/>
      <c r="ANC13" s="280"/>
      <c r="AND13" s="280"/>
      <c r="ANE13" s="280"/>
      <c r="ANF13" s="280"/>
      <c r="ANG13" s="280"/>
      <c r="ANH13" s="280"/>
      <c r="ANI13" s="280"/>
      <c r="ANJ13" s="280"/>
      <c r="ANK13" s="280"/>
      <c r="ANL13" s="280"/>
      <c r="ANM13" s="280"/>
      <c r="ANN13" s="280"/>
      <c r="ANO13" s="280"/>
      <c r="ANP13" s="280"/>
      <c r="ANQ13" s="280"/>
      <c r="ANR13" s="280"/>
      <c r="ANS13" s="280"/>
      <c r="ANT13" s="280"/>
      <c r="ANU13" s="280"/>
      <c r="ANV13" s="280"/>
      <c r="ANW13" s="280"/>
      <c r="ANX13" s="280"/>
      <c r="ANY13" s="280"/>
      <c r="ANZ13" s="280"/>
      <c r="AOA13" s="280"/>
      <c r="AOB13" s="280"/>
      <c r="AOC13" s="280"/>
      <c r="AOD13" s="284"/>
    </row>
    <row r="14" spans="1:1073">
      <c r="A14" s="278"/>
      <c r="B14" s="282"/>
      <c r="C14" s="276"/>
      <c r="D14" s="276"/>
      <c r="E14" s="276"/>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76"/>
      <c r="CK14" s="276"/>
      <c r="CL14" s="276"/>
      <c r="CM14" s="276"/>
      <c r="CN14" s="276"/>
      <c r="CO14" s="276"/>
      <c r="CP14" s="276"/>
      <c r="CQ14" s="276"/>
      <c r="CR14" s="276"/>
      <c r="CS14" s="276"/>
      <c r="CT14" s="276"/>
      <c r="CU14" s="276"/>
      <c r="CV14" s="276"/>
      <c r="CW14" s="276"/>
      <c r="CX14" s="276"/>
      <c r="CY14" s="276"/>
      <c r="CZ14" s="276"/>
      <c r="DA14" s="276"/>
      <c r="DB14" s="276"/>
      <c r="DC14" s="276"/>
      <c r="DD14" s="276"/>
      <c r="DE14" s="276"/>
      <c r="DF14" s="276"/>
      <c r="DG14" s="276"/>
      <c r="DH14" s="276"/>
      <c r="DI14" s="276"/>
      <c r="DJ14" s="276"/>
      <c r="DK14" s="276"/>
      <c r="DL14" s="276"/>
      <c r="DM14" s="276"/>
      <c r="DN14" s="276"/>
      <c r="DO14" s="276"/>
      <c r="DP14" s="276"/>
      <c r="DQ14" s="276"/>
      <c r="DR14" s="276"/>
      <c r="DS14" s="276"/>
      <c r="DT14" s="276"/>
      <c r="DU14" s="276"/>
      <c r="DV14" s="276"/>
      <c r="DW14" s="276"/>
      <c r="DX14" s="276"/>
      <c r="DY14" s="276"/>
      <c r="DZ14" s="276"/>
      <c r="EA14" s="276"/>
      <c r="EB14" s="276"/>
      <c r="EC14" s="276"/>
      <c r="ED14" s="276"/>
      <c r="EE14" s="276"/>
      <c r="EF14" s="276"/>
      <c r="EG14" s="276"/>
      <c r="EH14" s="276"/>
      <c r="EI14" s="276"/>
      <c r="EJ14" s="276"/>
      <c r="EK14" s="276"/>
      <c r="EL14" s="276"/>
      <c r="EM14" s="276"/>
      <c r="EN14" s="276"/>
      <c r="EO14" s="276"/>
      <c r="EP14" s="276"/>
      <c r="EQ14" s="276"/>
      <c r="ER14" s="276"/>
      <c r="ES14" s="276"/>
      <c r="ET14" s="276"/>
      <c r="EU14" s="276"/>
      <c r="EV14" s="276"/>
      <c r="EW14" s="276"/>
      <c r="EX14" s="276"/>
      <c r="EY14" s="276"/>
      <c r="EZ14" s="276"/>
      <c r="FA14" s="276"/>
      <c r="FB14" s="276"/>
      <c r="FC14" s="276"/>
      <c r="FD14" s="276"/>
      <c r="FE14" s="276"/>
      <c r="FF14" s="276"/>
      <c r="FG14" s="276"/>
      <c r="FH14" s="276"/>
      <c r="FI14" s="276"/>
      <c r="FJ14" s="276"/>
      <c r="FK14" s="276"/>
      <c r="FL14" s="276"/>
      <c r="FM14" s="276"/>
      <c r="FN14" s="276"/>
      <c r="FO14" s="276"/>
      <c r="FP14" s="276"/>
      <c r="FQ14" s="276"/>
      <c r="FR14" s="276"/>
      <c r="FS14" s="276"/>
      <c r="FT14" s="276"/>
      <c r="FU14" s="276"/>
      <c r="FV14" s="276"/>
      <c r="FW14" s="276"/>
      <c r="FX14" s="276"/>
      <c r="FY14" s="276"/>
      <c r="FZ14" s="276"/>
      <c r="GA14" s="276"/>
      <c r="GB14" s="276"/>
      <c r="GC14" s="276"/>
      <c r="GD14" s="276"/>
      <c r="GE14" s="276"/>
      <c r="GF14" s="276"/>
      <c r="GG14" s="276"/>
      <c r="GH14" s="276"/>
      <c r="GI14" s="276"/>
      <c r="GJ14" s="276"/>
      <c r="GK14" s="276"/>
      <c r="GL14" s="276"/>
      <c r="GM14" s="276"/>
      <c r="GN14" s="276"/>
      <c r="GO14" s="276"/>
      <c r="GP14" s="276"/>
      <c r="GQ14" s="276"/>
      <c r="GR14" s="276"/>
      <c r="GS14" s="276"/>
      <c r="GT14" s="276"/>
      <c r="GU14" s="276"/>
      <c r="GV14" s="276"/>
      <c r="GW14" s="276"/>
      <c r="GX14" s="276"/>
      <c r="GY14" s="276"/>
      <c r="GZ14" s="276"/>
      <c r="HA14" s="276"/>
      <c r="HB14" s="276"/>
      <c r="HC14" s="276"/>
      <c r="HD14" s="276"/>
      <c r="HE14" s="276"/>
      <c r="HF14" s="276"/>
      <c r="HG14" s="276"/>
      <c r="HH14" s="276"/>
      <c r="HI14" s="276"/>
      <c r="HJ14" s="276"/>
      <c r="HK14" s="276"/>
      <c r="HL14" s="276"/>
      <c r="HM14" s="276"/>
      <c r="HN14" s="276"/>
      <c r="HO14" s="276"/>
      <c r="HP14" s="276"/>
      <c r="HQ14" s="276"/>
      <c r="HR14" s="276"/>
      <c r="HS14" s="276"/>
      <c r="HT14" s="276"/>
      <c r="HU14" s="276"/>
      <c r="HV14" s="276"/>
      <c r="HW14" s="276"/>
      <c r="HX14" s="276"/>
      <c r="HY14" s="276"/>
      <c r="HZ14" s="276"/>
      <c r="IA14" s="276"/>
      <c r="IB14" s="276"/>
      <c r="IC14" s="276"/>
      <c r="ID14" s="276"/>
      <c r="IE14" s="276"/>
      <c r="IF14" s="276"/>
      <c r="IG14" s="276"/>
      <c r="IH14" s="276"/>
      <c r="II14" s="276"/>
      <c r="IJ14" s="276"/>
      <c r="IK14" s="276"/>
      <c r="IL14" s="276"/>
      <c r="IM14" s="276"/>
      <c r="IN14" s="276"/>
      <c r="IO14" s="276"/>
      <c r="IP14" s="276"/>
      <c r="IQ14" s="276"/>
      <c r="IR14" s="276"/>
      <c r="IS14" s="276"/>
      <c r="IT14" s="276"/>
      <c r="IU14" s="276"/>
      <c r="IV14" s="276"/>
      <c r="IW14" s="276"/>
      <c r="IX14" s="276"/>
      <c r="IY14" s="276"/>
      <c r="IZ14" s="276"/>
      <c r="JA14" s="276"/>
      <c r="JB14" s="276"/>
      <c r="JC14" s="276"/>
      <c r="JD14" s="276"/>
      <c r="JE14" s="276"/>
      <c r="JF14" s="276"/>
      <c r="JG14" s="276"/>
      <c r="JH14" s="276"/>
      <c r="JI14" s="276"/>
      <c r="JJ14" s="276"/>
      <c r="JK14" s="276"/>
      <c r="JL14" s="276"/>
      <c r="JM14" s="276"/>
      <c r="JN14" s="276"/>
      <c r="JO14" s="276"/>
      <c r="JP14" s="276"/>
      <c r="JQ14" s="276"/>
      <c r="JR14" s="276"/>
      <c r="JS14" s="276"/>
      <c r="JT14" s="276"/>
      <c r="JU14" s="276"/>
      <c r="JV14" s="276"/>
      <c r="JW14" s="276"/>
      <c r="JX14" s="276"/>
      <c r="JY14" s="276"/>
      <c r="JZ14" s="276"/>
      <c r="KA14" s="276"/>
      <c r="KB14" s="276"/>
      <c r="KC14" s="276"/>
      <c r="KD14" s="276"/>
      <c r="KE14" s="276"/>
      <c r="KF14" s="276"/>
      <c r="KG14" s="276"/>
      <c r="KH14" s="276"/>
      <c r="KI14" s="276"/>
      <c r="KJ14" s="276"/>
      <c r="KK14" s="276"/>
      <c r="KL14" s="276"/>
      <c r="KM14" s="276"/>
      <c r="KN14" s="276"/>
      <c r="KO14" s="276"/>
      <c r="KP14" s="276"/>
      <c r="KQ14" s="276"/>
      <c r="KR14" s="276"/>
      <c r="KS14" s="276"/>
      <c r="KT14" s="276"/>
      <c r="KU14" s="276"/>
      <c r="KV14" s="276"/>
      <c r="KW14" s="276"/>
      <c r="KX14" s="276"/>
      <c r="KY14" s="276"/>
      <c r="KZ14" s="276"/>
      <c r="LA14" s="276"/>
      <c r="LB14" s="276"/>
      <c r="LC14" s="276"/>
      <c r="LD14" s="276"/>
      <c r="LE14" s="276"/>
      <c r="LF14" s="276"/>
      <c r="LG14" s="276"/>
      <c r="LH14" s="276"/>
      <c r="LI14" s="276"/>
      <c r="LJ14" s="276"/>
      <c r="LK14" s="276"/>
      <c r="LL14" s="276"/>
      <c r="LM14" s="276"/>
      <c r="LN14" s="276"/>
      <c r="LO14" s="276"/>
      <c r="LP14" s="276"/>
      <c r="LQ14" s="276"/>
      <c r="LR14" s="276"/>
      <c r="LS14" s="276"/>
      <c r="LT14" s="276"/>
      <c r="LU14" s="276"/>
      <c r="LV14" s="276"/>
      <c r="LW14" s="276"/>
      <c r="LX14" s="276"/>
      <c r="LY14" s="276"/>
      <c r="LZ14" s="276"/>
      <c r="MA14" s="276"/>
      <c r="MB14" s="276"/>
      <c r="MC14" s="276"/>
      <c r="MD14" s="276"/>
      <c r="ME14" s="276"/>
      <c r="MF14" s="276"/>
      <c r="MG14" s="276"/>
      <c r="MH14" s="276"/>
      <c r="MI14" s="276"/>
      <c r="MJ14" s="276"/>
      <c r="MK14" s="276"/>
      <c r="ML14" s="276"/>
      <c r="MM14" s="276"/>
      <c r="MN14" s="276"/>
      <c r="MO14" s="276"/>
      <c r="MP14" s="276"/>
      <c r="MQ14" s="276"/>
      <c r="MR14" s="276"/>
      <c r="MS14" s="276"/>
      <c r="MT14" s="276"/>
      <c r="MU14" s="276"/>
      <c r="MV14" s="276"/>
      <c r="MW14" s="276"/>
      <c r="MX14" s="276"/>
      <c r="MY14" s="276"/>
      <c r="MZ14" s="276"/>
      <c r="NA14" s="276"/>
      <c r="NB14" s="276"/>
      <c r="NC14" s="276"/>
      <c r="ND14" s="276"/>
      <c r="NE14" s="276"/>
      <c r="NF14" s="276"/>
      <c r="NG14" s="276"/>
      <c r="NH14" s="276"/>
      <c r="NI14" s="276"/>
      <c r="NJ14" s="276"/>
      <c r="NK14" s="276"/>
      <c r="NL14" s="276"/>
      <c r="NM14" s="276"/>
      <c r="NN14" s="276"/>
      <c r="NO14" s="276"/>
      <c r="NP14" s="276"/>
      <c r="NQ14" s="276"/>
      <c r="NR14" s="276"/>
      <c r="NS14" s="276"/>
      <c r="NT14" s="276"/>
      <c r="NU14" s="276"/>
      <c r="NV14" s="276"/>
      <c r="NW14" s="276"/>
      <c r="NX14" s="276"/>
      <c r="NY14" s="276"/>
      <c r="NZ14" s="276"/>
      <c r="OA14" s="276"/>
      <c r="OB14" s="276"/>
      <c r="OC14" s="276"/>
      <c r="OD14" s="276"/>
      <c r="OE14" s="276"/>
      <c r="OF14" s="276"/>
      <c r="OG14" s="276"/>
      <c r="OH14" s="276"/>
      <c r="OI14" s="276"/>
      <c r="OJ14" s="276"/>
      <c r="OK14" s="276"/>
      <c r="OL14" s="276"/>
      <c r="OM14" s="276"/>
      <c r="ON14" s="276"/>
      <c r="OO14" s="276"/>
      <c r="OP14" s="276"/>
      <c r="OQ14" s="276"/>
      <c r="OR14" s="276"/>
      <c r="OS14" s="276"/>
      <c r="OT14" s="276"/>
      <c r="OU14" s="276"/>
      <c r="OV14" s="276"/>
      <c r="OW14" s="276"/>
      <c r="OX14" s="276"/>
      <c r="OY14" s="276"/>
      <c r="OZ14" s="276"/>
      <c r="PA14" s="276"/>
      <c r="PB14" s="276"/>
      <c r="PC14" s="276"/>
      <c r="PD14" s="276"/>
      <c r="PE14" s="276"/>
      <c r="PF14" s="276"/>
      <c r="PG14" s="276"/>
      <c r="PH14" s="276"/>
      <c r="PI14" s="276"/>
      <c r="PJ14" s="276"/>
      <c r="PK14" s="276"/>
      <c r="PL14" s="276"/>
      <c r="PM14" s="276"/>
      <c r="PN14" s="276"/>
      <c r="PO14" s="276"/>
      <c r="PP14" s="276"/>
      <c r="PQ14" s="276"/>
      <c r="PR14" s="276"/>
      <c r="PS14" s="276"/>
      <c r="PT14" s="276"/>
      <c r="PU14" s="276"/>
      <c r="PV14" s="276"/>
      <c r="PW14" s="276"/>
      <c r="PX14" s="276"/>
      <c r="PY14" s="276"/>
      <c r="PZ14" s="276"/>
      <c r="QA14" s="276"/>
      <c r="QB14" s="276"/>
      <c r="QC14" s="276"/>
      <c r="QD14" s="276"/>
      <c r="QE14" s="276"/>
      <c r="QF14" s="276"/>
      <c r="QG14" s="276"/>
      <c r="QH14" s="276"/>
      <c r="QI14" s="276"/>
      <c r="QJ14" s="276"/>
      <c r="QK14" s="276"/>
      <c r="QL14" s="276"/>
      <c r="QM14" s="276"/>
      <c r="QN14" s="276"/>
      <c r="QO14" s="276"/>
      <c r="QP14" s="276"/>
      <c r="QQ14" s="276"/>
      <c r="QR14" s="276"/>
      <c r="QS14" s="276"/>
      <c r="QT14" s="276"/>
      <c r="QU14" s="276"/>
      <c r="QV14" s="276"/>
      <c r="QW14" s="276"/>
      <c r="QX14" s="276"/>
      <c r="QY14" s="276"/>
      <c r="QZ14" s="276"/>
      <c r="RA14" s="276"/>
      <c r="RB14" s="276"/>
      <c r="RC14" s="276"/>
      <c r="RD14" s="276"/>
      <c r="RE14" s="276"/>
      <c r="RF14" s="276"/>
      <c r="RG14" s="276"/>
      <c r="RH14" s="276"/>
      <c r="RI14" s="276"/>
      <c r="RJ14" s="276"/>
      <c r="RK14" s="276"/>
      <c r="RL14" s="276"/>
      <c r="RM14" s="276"/>
      <c r="RN14" s="276"/>
      <c r="RO14" s="276"/>
      <c r="RP14" s="276"/>
      <c r="RQ14" s="276"/>
      <c r="RR14" s="276"/>
      <c r="RS14" s="276"/>
      <c r="RT14" s="276"/>
      <c r="RU14" s="276"/>
      <c r="RV14" s="276"/>
      <c r="RW14" s="276"/>
      <c r="RX14" s="276"/>
      <c r="RY14" s="276"/>
      <c r="RZ14" s="276"/>
      <c r="SA14" s="276"/>
      <c r="SB14" s="276"/>
      <c r="SC14" s="276"/>
      <c r="SD14" s="276"/>
      <c r="SE14" s="276"/>
      <c r="SF14" s="276"/>
      <c r="SG14" s="276"/>
      <c r="SH14" s="276"/>
      <c r="SI14" s="276"/>
      <c r="SJ14" s="276"/>
      <c r="SK14" s="276"/>
      <c r="SL14" s="276"/>
      <c r="SM14" s="276"/>
      <c r="SN14" s="276"/>
      <c r="SO14" s="276"/>
      <c r="SP14" s="276"/>
      <c r="SQ14" s="276"/>
      <c r="SR14" s="276"/>
      <c r="SS14" s="276"/>
      <c r="ST14" s="276"/>
      <c r="SU14" s="276"/>
      <c r="SV14" s="276"/>
      <c r="SW14" s="276"/>
      <c r="SX14" s="276"/>
      <c r="SY14" s="276"/>
      <c r="SZ14" s="276"/>
      <c r="TA14" s="276"/>
      <c r="TB14" s="276"/>
      <c r="TC14" s="276"/>
      <c r="TD14" s="276"/>
      <c r="TE14" s="276"/>
      <c r="TF14" s="276"/>
      <c r="TG14" s="276"/>
      <c r="TH14" s="276"/>
      <c r="TI14" s="276"/>
      <c r="TJ14" s="276"/>
      <c r="TK14" s="276"/>
      <c r="TL14" s="276"/>
      <c r="TM14" s="276"/>
      <c r="TN14" s="276"/>
      <c r="TO14" s="276"/>
      <c r="TP14" s="276"/>
      <c r="TQ14" s="276"/>
      <c r="TR14" s="276"/>
      <c r="TS14" s="276"/>
      <c r="TT14" s="276"/>
      <c r="TU14" s="276"/>
      <c r="TV14" s="276"/>
      <c r="TW14" s="276"/>
      <c r="TX14" s="276"/>
      <c r="TY14" s="276"/>
      <c r="TZ14" s="276"/>
      <c r="UA14" s="276"/>
      <c r="UB14" s="276"/>
      <c r="UC14" s="276"/>
      <c r="UD14" s="276"/>
      <c r="UE14" s="276"/>
      <c r="UF14" s="276"/>
      <c r="UG14" s="276"/>
      <c r="UH14" s="276"/>
      <c r="UI14" s="276"/>
      <c r="UJ14" s="276"/>
      <c r="UK14" s="276"/>
      <c r="UL14" s="276"/>
      <c r="UM14" s="276"/>
      <c r="UN14" s="276"/>
      <c r="UO14" s="276"/>
      <c r="UP14" s="276"/>
      <c r="UQ14" s="276"/>
      <c r="UR14" s="276"/>
      <c r="US14" s="276"/>
      <c r="UT14" s="276"/>
      <c r="UU14" s="276"/>
      <c r="UV14" s="276"/>
      <c r="UW14" s="276"/>
      <c r="UX14" s="276"/>
      <c r="UY14" s="276"/>
      <c r="UZ14" s="276"/>
      <c r="VA14" s="276"/>
      <c r="VB14" s="276"/>
      <c r="VC14" s="276"/>
      <c r="VD14" s="276"/>
      <c r="VE14" s="276"/>
      <c r="VF14" s="276"/>
      <c r="VG14" s="276"/>
      <c r="VH14" s="276"/>
      <c r="VI14" s="276"/>
      <c r="VJ14" s="276"/>
      <c r="VK14" s="276"/>
      <c r="VL14" s="276"/>
      <c r="VM14" s="276"/>
      <c r="VN14" s="276"/>
      <c r="VO14" s="276"/>
      <c r="VP14" s="276"/>
      <c r="VQ14" s="276"/>
      <c r="VR14" s="276"/>
      <c r="VS14" s="276"/>
      <c r="VT14" s="276"/>
      <c r="VU14" s="276"/>
      <c r="VV14" s="276"/>
      <c r="VW14" s="276"/>
      <c r="VX14" s="276"/>
      <c r="VY14" s="276"/>
      <c r="VZ14" s="276"/>
      <c r="WA14" s="276"/>
      <c r="WB14" s="276"/>
      <c r="WC14" s="276"/>
      <c r="WD14" s="276"/>
      <c r="WE14" s="276"/>
      <c r="WF14" s="276"/>
      <c r="WG14" s="276"/>
      <c r="WH14" s="276"/>
      <c r="WI14" s="276"/>
      <c r="WJ14" s="276"/>
      <c r="WK14" s="276"/>
      <c r="WL14" s="276"/>
      <c r="WM14" s="276"/>
      <c r="WN14" s="276"/>
      <c r="WO14" s="276"/>
      <c r="WP14" s="276"/>
      <c r="WQ14" s="276"/>
      <c r="WR14" s="276"/>
      <c r="WS14" s="276"/>
      <c r="WT14" s="276"/>
      <c r="WU14" s="276"/>
      <c r="WV14" s="276"/>
      <c r="WW14" s="276"/>
      <c r="WX14" s="276"/>
      <c r="WY14" s="276"/>
      <c r="WZ14" s="276"/>
      <c r="XA14" s="276"/>
      <c r="XB14" s="276"/>
      <c r="XC14" s="276"/>
      <c r="XD14" s="276"/>
      <c r="XE14" s="276"/>
      <c r="XF14" s="276"/>
      <c r="XG14" s="276"/>
      <c r="XH14" s="276"/>
      <c r="XI14" s="276"/>
      <c r="XJ14" s="276"/>
      <c r="XK14" s="276"/>
      <c r="XL14" s="276"/>
      <c r="XM14" s="276"/>
      <c r="XN14" s="276"/>
      <c r="XO14" s="276"/>
      <c r="XP14" s="276"/>
      <c r="XQ14" s="276"/>
      <c r="XR14" s="276"/>
      <c r="XS14" s="276"/>
      <c r="XT14" s="276"/>
      <c r="XU14" s="276"/>
      <c r="XV14" s="276"/>
      <c r="XW14" s="276"/>
      <c r="XX14" s="276"/>
      <c r="XY14" s="276"/>
      <c r="XZ14" s="276"/>
      <c r="YA14" s="276"/>
      <c r="YB14" s="276"/>
      <c r="YC14" s="276"/>
      <c r="YD14" s="276"/>
      <c r="YE14" s="276"/>
      <c r="YF14" s="276"/>
      <c r="YG14" s="276"/>
      <c r="YH14" s="276"/>
      <c r="YI14" s="276"/>
      <c r="YJ14" s="276"/>
      <c r="YK14" s="276"/>
      <c r="YL14" s="276"/>
      <c r="YM14" s="276"/>
      <c r="YN14" s="276"/>
      <c r="YO14" s="276"/>
      <c r="YP14" s="276"/>
      <c r="YQ14" s="276"/>
      <c r="YR14" s="276"/>
      <c r="YS14" s="276"/>
      <c r="YT14" s="276"/>
      <c r="YU14" s="276"/>
      <c r="YV14" s="276"/>
      <c r="YW14" s="276"/>
      <c r="YX14" s="276"/>
      <c r="YY14" s="276"/>
      <c r="YZ14" s="276"/>
      <c r="ZA14" s="276"/>
      <c r="ZB14" s="276"/>
      <c r="ZC14" s="276"/>
      <c r="ZD14" s="276"/>
      <c r="ZE14" s="276"/>
      <c r="ZF14" s="276"/>
      <c r="ZG14" s="276"/>
      <c r="ZH14" s="276"/>
      <c r="ZI14" s="276"/>
      <c r="ZJ14" s="276"/>
      <c r="ZK14" s="276"/>
      <c r="ZL14" s="276"/>
      <c r="ZM14" s="276"/>
      <c r="ZN14" s="276"/>
      <c r="ZO14" s="276"/>
      <c r="ZP14" s="276"/>
      <c r="ZQ14" s="276"/>
      <c r="ZR14" s="276"/>
      <c r="ZS14" s="276"/>
      <c r="ZT14" s="276"/>
      <c r="ZU14" s="276"/>
      <c r="ZV14" s="276"/>
      <c r="ZW14" s="276"/>
      <c r="ZX14" s="276"/>
      <c r="ZY14" s="276"/>
      <c r="ZZ14" s="276"/>
      <c r="AAA14" s="276"/>
      <c r="AAB14" s="276"/>
      <c r="AAC14" s="276"/>
      <c r="AAD14" s="276"/>
      <c r="AAE14" s="276"/>
      <c r="AAF14" s="276"/>
      <c r="AAG14" s="276"/>
      <c r="AAH14" s="276"/>
      <c r="AAI14" s="276"/>
      <c r="AAJ14" s="276"/>
      <c r="AAK14" s="280"/>
      <c r="AAL14" s="280"/>
      <c r="AAM14" s="280"/>
      <c r="AAN14" s="280"/>
      <c r="AAO14" s="280"/>
      <c r="AAP14" s="280"/>
      <c r="AAQ14" s="280"/>
      <c r="AAR14" s="280"/>
      <c r="AAS14" s="280"/>
      <c r="AAT14" s="280"/>
      <c r="AAU14" s="280"/>
      <c r="AAV14" s="280"/>
      <c r="AAW14" s="280"/>
      <c r="AAX14" s="280"/>
      <c r="AAY14" s="280"/>
      <c r="AAZ14" s="280"/>
      <c r="ABA14" s="280"/>
      <c r="ABB14" s="280"/>
      <c r="ABC14" s="280"/>
      <c r="ABD14" s="280"/>
      <c r="ABE14" s="280"/>
      <c r="ABF14" s="280"/>
      <c r="ABG14" s="280"/>
      <c r="ABH14" s="280"/>
      <c r="ABI14" s="280"/>
      <c r="ABJ14" s="280"/>
      <c r="ABK14" s="280"/>
      <c r="ABL14" s="280"/>
      <c r="ABM14" s="280"/>
      <c r="ABN14" s="280"/>
      <c r="ABO14" s="280"/>
      <c r="ABP14" s="280"/>
      <c r="ABQ14" s="280"/>
      <c r="ABR14" s="280"/>
      <c r="ABS14" s="280"/>
      <c r="ABT14" s="280"/>
      <c r="ABU14" s="280"/>
      <c r="ABV14" s="280"/>
      <c r="ABW14" s="280"/>
      <c r="ABX14" s="280"/>
      <c r="ABY14" s="280"/>
      <c r="ABZ14" s="280"/>
      <c r="ACA14" s="280"/>
      <c r="ACB14" s="280"/>
      <c r="ACC14" s="280"/>
      <c r="ACD14" s="280"/>
      <c r="ACE14" s="280"/>
      <c r="ACF14" s="280"/>
      <c r="ACG14" s="280"/>
      <c r="ACH14" s="280"/>
      <c r="ACI14" s="280"/>
      <c r="ACJ14" s="280"/>
      <c r="ACK14" s="280"/>
      <c r="ACL14" s="280"/>
      <c r="ACM14" s="280"/>
      <c r="ACN14" s="280"/>
      <c r="ACO14" s="280"/>
      <c r="ACP14" s="280"/>
      <c r="ACQ14" s="280"/>
      <c r="ACR14" s="280"/>
      <c r="ACS14" s="280"/>
      <c r="ACT14" s="280"/>
      <c r="ACU14" s="280"/>
      <c r="ACV14" s="280"/>
      <c r="ACW14" s="280"/>
      <c r="ACX14" s="280"/>
      <c r="ACY14" s="280"/>
      <c r="ACZ14" s="280"/>
      <c r="ADA14" s="280"/>
      <c r="ADB14" s="280"/>
      <c r="ADC14" s="280"/>
      <c r="ADD14" s="280"/>
      <c r="ADE14" s="280"/>
      <c r="ADF14" s="280"/>
      <c r="ADG14" s="280"/>
      <c r="ADH14" s="280"/>
      <c r="ADI14" s="280"/>
      <c r="ADJ14" s="280"/>
      <c r="ADK14" s="280"/>
      <c r="ADL14" s="280"/>
      <c r="ADM14" s="280"/>
      <c r="ADN14" s="280"/>
      <c r="ADO14" s="280"/>
      <c r="ADP14" s="280"/>
      <c r="ADQ14" s="280"/>
      <c r="ADR14" s="280"/>
      <c r="ADS14" s="280"/>
      <c r="ADT14" s="280"/>
      <c r="ADU14" s="280"/>
      <c r="ADV14" s="280"/>
      <c r="ADW14" s="280"/>
      <c r="ADX14" s="280"/>
      <c r="ADY14" s="280"/>
      <c r="ADZ14" s="280"/>
      <c r="AEA14" s="280"/>
      <c r="AEB14" s="280"/>
      <c r="AEC14" s="280"/>
      <c r="AED14" s="280"/>
      <c r="AEE14" s="280"/>
      <c r="AEF14" s="280"/>
      <c r="AEG14" s="280"/>
      <c r="AEH14" s="280"/>
      <c r="AEI14" s="280"/>
      <c r="AEJ14" s="280"/>
      <c r="AEK14" s="280"/>
      <c r="AEL14" s="280"/>
      <c r="AEM14" s="280"/>
      <c r="AEN14" s="280"/>
      <c r="AEO14" s="280"/>
      <c r="AEP14" s="280"/>
      <c r="AEQ14" s="280"/>
      <c r="AER14" s="280"/>
      <c r="AES14" s="280"/>
      <c r="AET14" s="280"/>
      <c r="AEU14" s="280"/>
      <c r="AEV14" s="280"/>
      <c r="AEW14" s="280"/>
      <c r="AEX14" s="280"/>
      <c r="AEY14" s="280"/>
      <c r="AEZ14" s="280"/>
      <c r="AFA14" s="280"/>
      <c r="AFB14" s="280"/>
      <c r="AFC14" s="280"/>
      <c r="AFD14" s="280"/>
      <c r="AFE14" s="280"/>
      <c r="AFF14" s="280"/>
      <c r="AFG14" s="280"/>
      <c r="AFH14" s="280"/>
      <c r="AFI14" s="280"/>
      <c r="AFJ14" s="280"/>
      <c r="AFK14" s="280"/>
      <c r="AFL14" s="280"/>
      <c r="AFM14" s="280"/>
      <c r="AFN14" s="280"/>
      <c r="AFO14" s="280"/>
      <c r="AFP14" s="280"/>
      <c r="AFQ14" s="280"/>
      <c r="AFR14" s="280"/>
      <c r="AFS14" s="280"/>
      <c r="AFT14" s="280"/>
      <c r="AFU14" s="280"/>
      <c r="AFV14" s="280"/>
      <c r="AFW14" s="280"/>
      <c r="AFX14" s="280"/>
      <c r="AFY14" s="280"/>
      <c r="AFZ14" s="280"/>
      <c r="AGA14" s="280"/>
      <c r="AGB14" s="280"/>
      <c r="AGC14" s="280"/>
      <c r="AGD14" s="280"/>
      <c r="AGE14" s="280"/>
      <c r="AGF14" s="280"/>
      <c r="AGG14" s="280"/>
      <c r="AGH14" s="280"/>
      <c r="AGI14" s="280"/>
      <c r="AGJ14" s="280"/>
      <c r="AGK14" s="280"/>
      <c r="AGL14" s="280"/>
      <c r="AGM14" s="280"/>
      <c r="AGN14" s="280"/>
      <c r="AGO14" s="280"/>
      <c r="AGP14" s="280"/>
      <c r="AGQ14" s="280"/>
      <c r="AGR14" s="280"/>
      <c r="AGS14" s="280"/>
      <c r="AGT14" s="280"/>
      <c r="AGU14" s="280"/>
      <c r="AGV14" s="280"/>
      <c r="AGW14" s="280"/>
      <c r="AGX14" s="280"/>
      <c r="AGY14" s="280"/>
      <c r="AGZ14" s="280"/>
      <c r="AHA14" s="280"/>
      <c r="AHB14" s="280"/>
      <c r="AHC14" s="280"/>
      <c r="AHD14" s="280"/>
      <c r="AHE14" s="280"/>
      <c r="AHF14" s="280"/>
      <c r="AHG14" s="280"/>
      <c r="AHH14" s="280"/>
      <c r="AHI14" s="280"/>
      <c r="AHJ14" s="280"/>
      <c r="AHK14" s="280"/>
      <c r="AHL14" s="280"/>
      <c r="AHM14" s="280"/>
      <c r="AHN14" s="280"/>
      <c r="AHO14" s="280"/>
      <c r="AHP14" s="280"/>
      <c r="AHQ14" s="280"/>
      <c r="AHR14" s="280"/>
      <c r="AHS14" s="280"/>
      <c r="AHT14" s="280"/>
      <c r="AHU14" s="280"/>
      <c r="AHV14" s="280"/>
      <c r="AHW14" s="280"/>
      <c r="AHX14" s="280"/>
      <c r="AHY14" s="280"/>
      <c r="AHZ14" s="280"/>
      <c r="AIA14" s="280"/>
      <c r="AIB14" s="280"/>
      <c r="AIC14" s="280"/>
      <c r="AID14" s="280"/>
      <c r="AIE14" s="280"/>
      <c r="AIF14" s="280"/>
      <c r="AIG14" s="280"/>
      <c r="AIH14" s="280"/>
      <c r="AII14" s="280"/>
      <c r="AIJ14" s="280"/>
      <c r="AIK14" s="280"/>
      <c r="AIL14" s="280"/>
      <c r="AIM14" s="280"/>
      <c r="AIN14" s="280"/>
      <c r="AIO14" s="280"/>
      <c r="AIP14" s="280"/>
      <c r="AIQ14" s="280"/>
      <c r="AIR14" s="280"/>
      <c r="AIS14" s="280"/>
      <c r="AIT14" s="280"/>
      <c r="AIU14" s="280"/>
      <c r="AIV14" s="280"/>
      <c r="AIW14" s="280"/>
      <c r="AIX14" s="280"/>
      <c r="AIY14" s="280"/>
      <c r="AIZ14" s="280"/>
      <c r="AJA14" s="280"/>
      <c r="AJB14" s="280"/>
      <c r="AJC14" s="280"/>
      <c r="AJD14" s="280"/>
      <c r="AJE14" s="280"/>
      <c r="AJF14" s="280"/>
      <c r="AJG14" s="280"/>
      <c r="AJH14" s="280"/>
      <c r="AJI14" s="280"/>
      <c r="AJJ14" s="280"/>
      <c r="AJK14" s="280"/>
      <c r="AJL14" s="280"/>
      <c r="AJM14" s="280"/>
      <c r="AJN14" s="280"/>
      <c r="AJO14" s="280"/>
      <c r="AJP14" s="280"/>
      <c r="AJQ14" s="280"/>
      <c r="AJR14" s="280"/>
      <c r="AJS14" s="280"/>
      <c r="AJT14" s="280"/>
      <c r="AJU14" s="280"/>
      <c r="AJV14" s="280"/>
      <c r="AJW14" s="280"/>
      <c r="AJX14" s="280"/>
      <c r="AJY14" s="280"/>
      <c r="AJZ14" s="280"/>
      <c r="AKA14" s="280"/>
      <c r="AKB14" s="280"/>
      <c r="AKC14" s="280"/>
      <c r="AKD14" s="280"/>
      <c r="AKE14" s="280"/>
      <c r="AKF14" s="280"/>
      <c r="AKG14" s="280"/>
      <c r="AKH14" s="280"/>
      <c r="AKI14" s="280"/>
      <c r="AKJ14" s="280"/>
      <c r="AKK14" s="280"/>
      <c r="AKL14" s="280"/>
      <c r="AKM14" s="280"/>
      <c r="AKN14" s="280"/>
      <c r="AKO14" s="280"/>
      <c r="AKP14" s="280"/>
      <c r="AKQ14" s="280"/>
      <c r="AKR14" s="280"/>
      <c r="AKS14" s="280"/>
      <c r="AKT14" s="280"/>
      <c r="AKU14" s="280"/>
      <c r="AKV14" s="280"/>
      <c r="AKW14" s="280"/>
      <c r="AKX14" s="280"/>
      <c r="AKY14" s="280"/>
      <c r="AKZ14" s="280"/>
      <c r="ALA14" s="280"/>
      <c r="ALB14" s="280"/>
      <c r="ALC14" s="280"/>
      <c r="ALD14" s="280"/>
      <c r="ALE14" s="280"/>
      <c r="ALF14" s="280"/>
      <c r="ALG14" s="280"/>
      <c r="ALH14" s="280"/>
      <c r="ALI14" s="280"/>
      <c r="ALJ14" s="280"/>
      <c r="ALK14" s="280"/>
      <c r="ALL14" s="280"/>
      <c r="ALM14" s="280"/>
      <c r="ALN14" s="280"/>
      <c r="ALO14" s="280"/>
      <c r="ALP14" s="280"/>
      <c r="ALQ14" s="280"/>
      <c r="ALR14" s="280"/>
      <c r="ALS14" s="280"/>
      <c r="ALT14" s="280"/>
      <c r="ALU14" s="280"/>
      <c r="ALV14" s="280"/>
      <c r="ALW14" s="280"/>
      <c r="ALX14" s="280"/>
      <c r="ALY14" s="280"/>
      <c r="ALZ14" s="280"/>
      <c r="AMA14" s="280"/>
      <c r="AMB14" s="280"/>
      <c r="AMC14" s="280"/>
      <c r="AMD14" s="280"/>
      <c r="AME14" s="280"/>
      <c r="AMF14" s="280"/>
      <c r="AMG14" s="280"/>
      <c r="AMH14" s="280"/>
      <c r="AMI14" s="280"/>
      <c r="AMJ14" s="280"/>
      <c r="AMK14" s="280"/>
      <c r="AML14" s="280"/>
      <c r="AMM14" s="280"/>
      <c r="AMN14" s="280"/>
      <c r="AMO14" s="280"/>
      <c r="AMP14" s="280"/>
      <c r="AMQ14" s="280"/>
      <c r="AMR14" s="280"/>
      <c r="AMS14" s="280"/>
      <c r="AMT14" s="280"/>
      <c r="AMU14" s="280"/>
      <c r="AMV14" s="280"/>
      <c r="AMW14" s="280"/>
      <c r="AMX14" s="280"/>
      <c r="AMY14" s="280"/>
      <c r="AMZ14" s="280"/>
      <c r="ANA14" s="280"/>
      <c r="ANB14" s="280"/>
      <c r="ANC14" s="280"/>
      <c r="AND14" s="280"/>
      <c r="ANE14" s="280"/>
      <c r="ANF14" s="280"/>
      <c r="ANG14" s="280"/>
      <c r="ANH14" s="280"/>
      <c r="ANI14" s="280"/>
      <c r="ANJ14" s="280"/>
      <c r="ANK14" s="280"/>
      <c r="ANL14" s="280"/>
      <c r="ANM14" s="280"/>
      <c r="ANN14" s="280"/>
      <c r="ANO14" s="280"/>
      <c r="ANP14" s="280"/>
      <c r="ANQ14" s="280"/>
      <c r="ANR14" s="280"/>
      <c r="ANS14" s="280"/>
      <c r="ANT14" s="280"/>
      <c r="ANU14" s="280"/>
      <c r="ANV14" s="280"/>
      <c r="ANW14" s="280"/>
      <c r="ANX14" s="280"/>
      <c r="ANY14" s="280"/>
      <c r="ANZ14" s="280"/>
      <c r="AOA14" s="280"/>
      <c r="AOB14" s="280"/>
      <c r="AOC14" s="280"/>
      <c r="AOD14" s="284"/>
    </row>
    <row r="15" spans="1:1073">
      <c r="A15" s="278"/>
      <c r="B15" s="282"/>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76"/>
      <c r="CK15" s="276"/>
      <c r="CL15" s="276"/>
      <c r="CM15" s="276"/>
      <c r="CN15" s="276"/>
      <c r="CO15" s="276"/>
      <c r="CP15" s="276"/>
      <c r="CQ15" s="276"/>
      <c r="CR15" s="276"/>
      <c r="CS15" s="276"/>
      <c r="CT15" s="276"/>
      <c r="CU15" s="276"/>
      <c r="CV15" s="276"/>
      <c r="CW15" s="276"/>
      <c r="CX15" s="276"/>
      <c r="CY15" s="276"/>
      <c r="CZ15" s="276"/>
      <c r="DA15" s="276"/>
      <c r="DB15" s="276"/>
      <c r="DC15" s="276"/>
      <c r="DD15" s="276"/>
      <c r="DE15" s="276"/>
      <c r="DF15" s="276"/>
      <c r="DG15" s="276"/>
      <c r="DH15" s="276"/>
      <c r="DI15" s="276"/>
      <c r="DJ15" s="276"/>
      <c r="DK15" s="276"/>
      <c r="DL15" s="276"/>
      <c r="DM15" s="276"/>
      <c r="DN15" s="276"/>
      <c r="DO15" s="276"/>
      <c r="DP15" s="276"/>
      <c r="DQ15" s="276"/>
      <c r="DR15" s="276"/>
      <c r="DS15" s="276"/>
      <c r="DT15" s="276"/>
      <c r="DU15" s="276"/>
      <c r="DV15" s="276"/>
      <c r="DW15" s="276"/>
      <c r="DX15" s="276"/>
      <c r="DY15" s="276"/>
      <c r="DZ15" s="276"/>
      <c r="EA15" s="276"/>
      <c r="EB15" s="276"/>
      <c r="EC15" s="276"/>
      <c r="ED15" s="276"/>
      <c r="EE15" s="276"/>
      <c r="EF15" s="276"/>
      <c r="EG15" s="276"/>
      <c r="EH15" s="276"/>
      <c r="EI15" s="276"/>
      <c r="EJ15" s="276"/>
      <c r="EK15" s="276"/>
      <c r="EL15" s="276"/>
      <c r="EM15" s="276"/>
      <c r="EN15" s="276"/>
      <c r="EO15" s="276"/>
      <c r="EP15" s="276"/>
      <c r="EQ15" s="276"/>
      <c r="ER15" s="276"/>
      <c r="ES15" s="276"/>
      <c r="ET15" s="276"/>
      <c r="EU15" s="276"/>
      <c r="EV15" s="276"/>
      <c r="EW15" s="276"/>
      <c r="EX15" s="276"/>
      <c r="EY15" s="276"/>
      <c r="EZ15" s="276"/>
      <c r="FA15" s="276"/>
      <c r="FB15" s="276"/>
      <c r="FC15" s="276"/>
      <c r="FD15" s="276"/>
      <c r="FE15" s="276"/>
      <c r="FF15" s="276"/>
      <c r="FG15" s="276"/>
      <c r="FH15" s="276"/>
      <c r="FI15" s="276"/>
      <c r="FJ15" s="276"/>
      <c r="FK15" s="276"/>
      <c r="FL15" s="276"/>
      <c r="FM15" s="276"/>
      <c r="FN15" s="276"/>
      <c r="FO15" s="276"/>
      <c r="FP15" s="276"/>
      <c r="FQ15" s="276"/>
      <c r="FR15" s="276"/>
      <c r="FS15" s="276"/>
      <c r="FT15" s="276"/>
      <c r="FU15" s="276"/>
      <c r="FV15" s="276"/>
      <c r="FW15" s="276"/>
      <c r="FX15" s="276"/>
      <c r="FY15" s="276"/>
      <c r="FZ15" s="276"/>
      <c r="GA15" s="276"/>
      <c r="GB15" s="276"/>
      <c r="GC15" s="276"/>
      <c r="GD15" s="276"/>
      <c r="GE15" s="276"/>
      <c r="GF15" s="276"/>
      <c r="GG15" s="276"/>
      <c r="GH15" s="276"/>
      <c r="GI15" s="276"/>
      <c r="GJ15" s="276"/>
      <c r="GK15" s="276"/>
      <c r="GL15" s="276"/>
      <c r="GM15" s="276"/>
      <c r="GN15" s="276"/>
      <c r="GO15" s="276"/>
      <c r="GP15" s="276"/>
      <c r="GQ15" s="276"/>
      <c r="GR15" s="276"/>
      <c r="GS15" s="276"/>
      <c r="GT15" s="276"/>
      <c r="GU15" s="276"/>
      <c r="GV15" s="276"/>
      <c r="GW15" s="276"/>
      <c r="GX15" s="276"/>
      <c r="GY15" s="276"/>
      <c r="GZ15" s="276"/>
      <c r="HA15" s="276"/>
      <c r="HB15" s="276"/>
      <c r="HC15" s="276"/>
      <c r="HD15" s="276"/>
      <c r="HE15" s="276"/>
      <c r="HF15" s="276"/>
      <c r="HG15" s="276"/>
      <c r="HH15" s="276"/>
      <c r="HI15" s="276"/>
      <c r="HJ15" s="276"/>
      <c r="HK15" s="276"/>
      <c r="HL15" s="276"/>
      <c r="HM15" s="276"/>
      <c r="HN15" s="276"/>
      <c r="HO15" s="276"/>
      <c r="HP15" s="276"/>
      <c r="HQ15" s="276"/>
      <c r="HR15" s="276"/>
      <c r="HS15" s="276"/>
      <c r="HT15" s="276"/>
      <c r="HU15" s="276"/>
      <c r="HV15" s="276"/>
      <c r="HW15" s="276"/>
      <c r="HX15" s="276"/>
      <c r="HY15" s="276"/>
      <c r="HZ15" s="276"/>
      <c r="IA15" s="276"/>
      <c r="IB15" s="276"/>
      <c r="IC15" s="276"/>
      <c r="ID15" s="276"/>
      <c r="IE15" s="276"/>
      <c r="IF15" s="276"/>
      <c r="IG15" s="276"/>
      <c r="IH15" s="276"/>
      <c r="II15" s="276"/>
      <c r="IJ15" s="276"/>
      <c r="IK15" s="276"/>
      <c r="IL15" s="276"/>
      <c r="IM15" s="276"/>
      <c r="IN15" s="276"/>
      <c r="IO15" s="276"/>
      <c r="IP15" s="276"/>
      <c r="IQ15" s="276"/>
      <c r="IR15" s="276"/>
      <c r="IS15" s="276"/>
      <c r="IT15" s="276"/>
      <c r="IU15" s="276"/>
      <c r="IV15" s="276"/>
      <c r="IW15" s="276"/>
      <c r="IX15" s="276"/>
      <c r="IY15" s="276"/>
      <c r="IZ15" s="276"/>
      <c r="JA15" s="276"/>
      <c r="JB15" s="276"/>
      <c r="JC15" s="276"/>
      <c r="JD15" s="276"/>
      <c r="JE15" s="276"/>
      <c r="JF15" s="276"/>
      <c r="JG15" s="276"/>
      <c r="JH15" s="276"/>
      <c r="JI15" s="276"/>
      <c r="JJ15" s="276"/>
      <c r="JK15" s="276"/>
      <c r="JL15" s="276"/>
      <c r="JM15" s="276"/>
      <c r="JN15" s="276"/>
      <c r="JO15" s="276"/>
      <c r="JP15" s="276"/>
      <c r="JQ15" s="276"/>
      <c r="JR15" s="276"/>
      <c r="JS15" s="276"/>
      <c r="JT15" s="276"/>
      <c r="JU15" s="276"/>
      <c r="JV15" s="276"/>
      <c r="JW15" s="276"/>
      <c r="JX15" s="276"/>
      <c r="JY15" s="276"/>
      <c r="JZ15" s="276"/>
      <c r="KA15" s="276"/>
      <c r="KB15" s="276"/>
      <c r="KC15" s="276"/>
      <c r="KD15" s="276"/>
      <c r="KE15" s="276"/>
      <c r="KF15" s="276"/>
      <c r="KG15" s="276"/>
      <c r="KH15" s="276"/>
      <c r="KI15" s="276"/>
      <c r="KJ15" s="276"/>
      <c r="KK15" s="276"/>
      <c r="KL15" s="276"/>
      <c r="KM15" s="276"/>
      <c r="KN15" s="276"/>
      <c r="KO15" s="276"/>
      <c r="KP15" s="276"/>
      <c r="KQ15" s="276"/>
      <c r="KR15" s="276"/>
      <c r="KS15" s="276"/>
      <c r="KT15" s="276"/>
      <c r="KU15" s="276"/>
      <c r="KV15" s="276"/>
      <c r="KW15" s="276"/>
      <c r="KX15" s="276"/>
      <c r="KY15" s="276"/>
      <c r="KZ15" s="276"/>
      <c r="LA15" s="276"/>
      <c r="LB15" s="276"/>
      <c r="LC15" s="276"/>
      <c r="LD15" s="276"/>
      <c r="LE15" s="276"/>
      <c r="LF15" s="276"/>
      <c r="LG15" s="276"/>
      <c r="LH15" s="276"/>
      <c r="LI15" s="276"/>
      <c r="LJ15" s="276"/>
      <c r="LK15" s="276"/>
      <c r="LL15" s="276"/>
      <c r="LM15" s="276"/>
      <c r="LN15" s="276"/>
      <c r="LO15" s="276"/>
      <c r="LP15" s="276"/>
      <c r="LQ15" s="276"/>
      <c r="LR15" s="276"/>
      <c r="LS15" s="276"/>
      <c r="LT15" s="276"/>
      <c r="LU15" s="276"/>
      <c r="LV15" s="276"/>
      <c r="LW15" s="276"/>
      <c r="LX15" s="276"/>
      <c r="LY15" s="276"/>
      <c r="LZ15" s="276"/>
      <c r="MA15" s="276"/>
      <c r="MB15" s="276"/>
      <c r="MC15" s="276"/>
      <c r="MD15" s="276"/>
      <c r="ME15" s="276"/>
      <c r="MF15" s="276"/>
      <c r="MG15" s="276"/>
      <c r="MH15" s="276"/>
      <c r="MI15" s="276"/>
      <c r="MJ15" s="276"/>
      <c r="MK15" s="276"/>
      <c r="ML15" s="276"/>
      <c r="MM15" s="276"/>
      <c r="MN15" s="276"/>
      <c r="MO15" s="276"/>
      <c r="MP15" s="276"/>
      <c r="MQ15" s="276"/>
      <c r="MR15" s="276"/>
      <c r="MS15" s="276"/>
      <c r="MT15" s="276"/>
      <c r="MU15" s="276"/>
      <c r="MV15" s="276"/>
      <c r="MW15" s="276"/>
      <c r="MX15" s="276"/>
      <c r="MY15" s="276"/>
      <c r="MZ15" s="276"/>
      <c r="NA15" s="276"/>
      <c r="NB15" s="276"/>
      <c r="NC15" s="276"/>
      <c r="ND15" s="276"/>
      <c r="NE15" s="276"/>
      <c r="NF15" s="276"/>
      <c r="NG15" s="276"/>
      <c r="NH15" s="276"/>
      <c r="NI15" s="276"/>
      <c r="NJ15" s="276"/>
      <c r="NK15" s="276"/>
      <c r="NL15" s="276"/>
      <c r="NM15" s="276"/>
      <c r="NN15" s="276"/>
      <c r="NO15" s="276"/>
      <c r="NP15" s="276"/>
      <c r="NQ15" s="276"/>
      <c r="NR15" s="276"/>
      <c r="NS15" s="276"/>
      <c r="NT15" s="276"/>
      <c r="NU15" s="276"/>
      <c r="NV15" s="276"/>
      <c r="NW15" s="276"/>
      <c r="NX15" s="276"/>
      <c r="NY15" s="276"/>
      <c r="NZ15" s="276"/>
      <c r="OA15" s="276"/>
      <c r="OB15" s="276"/>
      <c r="OC15" s="276"/>
      <c r="OD15" s="276"/>
      <c r="OE15" s="276"/>
      <c r="OF15" s="276"/>
      <c r="OG15" s="276"/>
      <c r="OH15" s="276"/>
      <c r="OI15" s="276"/>
      <c r="OJ15" s="276"/>
      <c r="OK15" s="276"/>
      <c r="OL15" s="276"/>
      <c r="OM15" s="276"/>
      <c r="ON15" s="276"/>
      <c r="OO15" s="276"/>
      <c r="OP15" s="276"/>
      <c r="OQ15" s="276"/>
      <c r="OR15" s="276"/>
      <c r="OS15" s="276"/>
      <c r="OT15" s="276"/>
      <c r="OU15" s="276"/>
      <c r="OV15" s="276"/>
      <c r="OW15" s="276"/>
      <c r="OX15" s="276"/>
      <c r="OY15" s="276"/>
      <c r="OZ15" s="276"/>
      <c r="PA15" s="276"/>
      <c r="PB15" s="276"/>
      <c r="PC15" s="276"/>
      <c r="PD15" s="276"/>
      <c r="PE15" s="276"/>
      <c r="PF15" s="276"/>
      <c r="PG15" s="276"/>
      <c r="PH15" s="276"/>
      <c r="PI15" s="276"/>
      <c r="PJ15" s="276"/>
      <c r="PK15" s="276"/>
      <c r="PL15" s="276"/>
      <c r="PM15" s="276"/>
      <c r="PN15" s="276"/>
      <c r="PO15" s="276"/>
      <c r="PP15" s="276"/>
      <c r="PQ15" s="276"/>
      <c r="PR15" s="276"/>
      <c r="PS15" s="276"/>
      <c r="PT15" s="276"/>
      <c r="PU15" s="276"/>
      <c r="PV15" s="276"/>
      <c r="PW15" s="276"/>
      <c r="PX15" s="276"/>
      <c r="PY15" s="276"/>
      <c r="PZ15" s="276"/>
      <c r="QA15" s="276"/>
      <c r="QB15" s="276"/>
      <c r="QC15" s="276"/>
      <c r="QD15" s="276"/>
      <c r="QE15" s="276"/>
      <c r="QF15" s="276"/>
      <c r="QG15" s="276"/>
      <c r="QH15" s="276"/>
      <c r="QI15" s="276"/>
      <c r="QJ15" s="276"/>
      <c r="QK15" s="276"/>
      <c r="QL15" s="276"/>
      <c r="QM15" s="276"/>
      <c r="QN15" s="276"/>
      <c r="QO15" s="276"/>
      <c r="QP15" s="276"/>
      <c r="QQ15" s="276"/>
      <c r="QR15" s="276"/>
      <c r="QS15" s="276"/>
      <c r="QT15" s="276"/>
      <c r="QU15" s="276"/>
      <c r="QV15" s="276"/>
      <c r="QW15" s="276"/>
      <c r="QX15" s="276"/>
      <c r="QY15" s="276"/>
      <c r="QZ15" s="276"/>
      <c r="RA15" s="276"/>
      <c r="RB15" s="276"/>
      <c r="RC15" s="276"/>
      <c r="RD15" s="276"/>
      <c r="RE15" s="276"/>
      <c r="RF15" s="276"/>
      <c r="RG15" s="276"/>
      <c r="RH15" s="276"/>
      <c r="RI15" s="276"/>
      <c r="RJ15" s="276"/>
      <c r="RK15" s="276"/>
      <c r="RL15" s="276"/>
      <c r="RM15" s="276"/>
      <c r="RN15" s="276"/>
      <c r="RO15" s="276"/>
      <c r="RP15" s="276"/>
      <c r="RQ15" s="276"/>
      <c r="RR15" s="276"/>
      <c r="RS15" s="276"/>
      <c r="RT15" s="276"/>
      <c r="RU15" s="276"/>
      <c r="RV15" s="276"/>
      <c r="RW15" s="276"/>
      <c r="RX15" s="276"/>
      <c r="RY15" s="276"/>
      <c r="RZ15" s="276"/>
      <c r="SA15" s="276"/>
      <c r="SB15" s="276"/>
      <c r="SC15" s="276"/>
      <c r="SD15" s="276"/>
      <c r="SE15" s="276"/>
      <c r="SF15" s="276"/>
      <c r="SG15" s="276"/>
      <c r="SH15" s="276"/>
      <c r="SI15" s="276"/>
      <c r="SJ15" s="276"/>
      <c r="SK15" s="276"/>
      <c r="SL15" s="276"/>
      <c r="SM15" s="276"/>
      <c r="SN15" s="276"/>
      <c r="SO15" s="276"/>
      <c r="SP15" s="276"/>
      <c r="SQ15" s="276"/>
      <c r="SR15" s="276"/>
      <c r="SS15" s="276"/>
      <c r="ST15" s="276"/>
      <c r="SU15" s="276"/>
      <c r="SV15" s="276"/>
      <c r="SW15" s="276"/>
      <c r="SX15" s="276"/>
      <c r="SY15" s="276"/>
      <c r="SZ15" s="276"/>
      <c r="TA15" s="276"/>
      <c r="TB15" s="276"/>
      <c r="TC15" s="276"/>
      <c r="TD15" s="276"/>
      <c r="TE15" s="276"/>
      <c r="TF15" s="276"/>
      <c r="TG15" s="276"/>
      <c r="TH15" s="276"/>
      <c r="TI15" s="276"/>
      <c r="TJ15" s="276"/>
      <c r="TK15" s="276"/>
      <c r="TL15" s="276"/>
      <c r="TM15" s="276"/>
      <c r="TN15" s="276"/>
      <c r="TO15" s="276"/>
      <c r="TP15" s="276"/>
      <c r="TQ15" s="276"/>
      <c r="TR15" s="276"/>
      <c r="TS15" s="276"/>
      <c r="TT15" s="276"/>
      <c r="TU15" s="276"/>
      <c r="TV15" s="276"/>
      <c r="TW15" s="276"/>
      <c r="TX15" s="276"/>
      <c r="TY15" s="276"/>
      <c r="TZ15" s="276"/>
      <c r="UA15" s="276"/>
      <c r="UB15" s="276"/>
      <c r="UC15" s="276"/>
      <c r="UD15" s="276"/>
      <c r="UE15" s="276"/>
      <c r="UF15" s="276"/>
      <c r="UG15" s="276"/>
      <c r="UH15" s="276"/>
      <c r="UI15" s="276"/>
      <c r="UJ15" s="276"/>
      <c r="UK15" s="276"/>
      <c r="UL15" s="276"/>
      <c r="UM15" s="276"/>
      <c r="UN15" s="276"/>
      <c r="UO15" s="276"/>
      <c r="UP15" s="276"/>
      <c r="UQ15" s="276"/>
      <c r="UR15" s="276"/>
      <c r="US15" s="276"/>
      <c r="UT15" s="276"/>
      <c r="UU15" s="276"/>
      <c r="UV15" s="276"/>
      <c r="UW15" s="276"/>
      <c r="UX15" s="276"/>
      <c r="UY15" s="276"/>
      <c r="UZ15" s="276"/>
      <c r="VA15" s="276"/>
      <c r="VB15" s="276"/>
      <c r="VC15" s="276"/>
      <c r="VD15" s="276"/>
      <c r="VE15" s="276"/>
      <c r="VF15" s="276"/>
      <c r="VG15" s="276"/>
      <c r="VH15" s="276"/>
      <c r="VI15" s="276"/>
      <c r="VJ15" s="276"/>
      <c r="VK15" s="276"/>
      <c r="VL15" s="276"/>
      <c r="VM15" s="276"/>
      <c r="VN15" s="276"/>
      <c r="VO15" s="276"/>
      <c r="VP15" s="276"/>
      <c r="VQ15" s="276"/>
      <c r="VR15" s="276"/>
      <c r="VS15" s="276"/>
      <c r="VT15" s="276"/>
      <c r="VU15" s="276"/>
      <c r="VV15" s="276"/>
      <c r="VW15" s="276"/>
      <c r="VX15" s="276"/>
      <c r="VY15" s="276"/>
      <c r="VZ15" s="276"/>
      <c r="WA15" s="276"/>
      <c r="WB15" s="276"/>
      <c r="WC15" s="276"/>
      <c r="WD15" s="276"/>
      <c r="WE15" s="276"/>
      <c r="WF15" s="276"/>
      <c r="WG15" s="276"/>
      <c r="WH15" s="276"/>
      <c r="WI15" s="276"/>
      <c r="WJ15" s="276"/>
      <c r="WK15" s="276"/>
      <c r="WL15" s="276"/>
      <c r="WM15" s="276"/>
      <c r="WN15" s="276"/>
      <c r="WO15" s="276"/>
      <c r="WP15" s="276"/>
      <c r="WQ15" s="276"/>
      <c r="WR15" s="276"/>
      <c r="WS15" s="276"/>
      <c r="WT15" s="276"/>
      <c r="WU15" s="276"/>
      <c r="WV15" s="276"/>
      <c r="WW15" s="276"/>
      <c r="WX15" s="276"/>
      <c r="WY15" s="276"/>
      <c r="WZ15" s="276"/>
      <c r="XA15" s="276"/>
      <c r="XB15" s="276"/>
      <c r="XC15" s="276"/>
      <c r="XD15" s="276"/>
      <c r="XE15" s="276"/>
      <c r="XF15" s="276"/>
      <c r="XG15" s="276"/>
      <c r="XH15" s="276"/>
      <c r="XI15" s="276"/>
      <c r="XJ15" s="276"/>
      <c r="XK15" s="276"/>
      <c r="XL15" s="276"/>
      <c r="XM15" s="276"/>
      <c r="XN15" s="276"/>
      <c r="XO15" s="276"/>
      <c r="XP15" s="276"/>
      <c r="XQ15" s="276"/>
      <c r="XR15" s="276"/>
      <c r="XS15" s="276"/>
      <c r="XT15" s="276"/>
      <c r="XU15" s="276"/>
      <c r="XV15" s="276"/>
      <c r="XW15" s="276"/>
      <c r="XX15" s="276"/>
      <c r="XY15" s="276"/>
      <c r="XZ15" s="276"/>
      <c r="YA15" s="276"/>
      <c r="YB15" s="276"/>
      <c r="YC15" s="276"/>
      <c r="YD15" s="276"/>
      <c r="YE15" s="276"/>
      <c r="YF15" s="276"/>
      <c r="YG15" s="276"/>
      <c r="YH15" s="276"/>
      <c r="YI15" s="276"/>
      <c r="YJ15" s="276"/>
      <c r="YK15" s="276"/>
      <c r="YL15" s="276"/>
      <c r="YM15" s="276"/>
      <c r="YN15" s="276"/>
      <c r="YO15" s="276"/>
      <c r="YP15" s="276"/>
      <c r="YQ15" s="276"/>
      <c r="YR15" s="276"/>
      <c r="YS15" s="276"/>
      <c r="YT15" s="276"/>
      <c r="YU15" s="276"/>
      <c r="YV15" s="276"/>
      <c r="YW15" s="276"/>
      <c r="YX15" s="276"/>
      <c r="YY15" s="276"/>
      <c r="YZ15" s="276"/>
      <c r="ZA15" s="276"/>
      <c r="ZB15" s="276"/>
      <c r="ZC15" s="276"/>
      <c r="ZD15" s="276"/>
      <c r="ZE15" s="276"/>
      <c r="ZF15" s="276"/>
      <c r="ZG15" s="276"/>
      <c r="ZH15" s="276"/>
      <c r="ZI15" s="276"/>
      <c r="ZJ15" s="276"/>
      <c r="ZK15" s="276"/>
      <c r="ZL15" s="276"/>
      <c r="ZM15" s="276"/>
      <c r="ZN15" s="276"/>
      <c r="ZO15" s="276"/>
      <c r="ZP15" s="276"/>
      <c r="ZQ15" s="276"/>
      <c r="ZR15" s="276"/>
      <c r="ZS15" s="276"/>
      <c r="ZT15" s="276"/>
      <c r="ZU15" s="276"/>
      <c r="ZV15" s="276"/>
      <c r="ZW15" s="276"/>
      <c r="ZX15" s="276"/>
      <c r="ZY15" s="276"/>
      <c r="ZZ15" s="276"/>
      <c r="AAA15" s="276"/>
      <c r="AAB15" s="276"/>
      <c r="AAC15" s="276"/>
      <c r="AAD15" s="276"/>
      <c r="AAE15" s="276"/>
      <c r="AAF15" s="276"/>
      <c r="AAG15" s="276"/>
      <c r="AAH15" s="276"/>
      <c r="AAI15" s="276"/>
      <c r="AAJ15" s="276"/>
      <c r="AAK15" s="280"/>
      <c r="AAL15" s="280"/>
      <c r="AAM15" s="280"/>
      <c r="AAN15" s="280"/>
      <c r="AAO15" s="280"/>
      <c r="AAP15" s="280"/>
      <c r="AAQ15" s="280"/>
      <c r="AAR15" s="280"/>
      <c r="AAS15" s="280"/>
      <c r="AAT15" s="280"/>
      <c r="AAU15" s="280"/>
      <c r="AAV15" s="280"/>
      <c r="AAW15" s="280"/>
      <c r="AAX15" s="280"/>
      <c r="AAY15" s="280"/>
      <c r="AAZ15" s="280"/>
      <c r="ABA15" s="280"/>
      <c r="ABB15" s="280"/>
      <c r="ABC15" s="280"/>
      <c r="ABD15" s="280"/>
      <c r="ABE15" s="280"/>
      <c r="ABF15" s="280"/>
      <c r="ABG15" s="280"/>
      <c r="ABH15" s="280"/>
      <c r="ABI15" s="280"/>
      <c r="ABJ15" s="280"/>
      <c r="ABK15" s="280"/>
      <c r="ABL15" s="280"/>
      <c r="ABM15" s="280"/>
      <c r="ABN15" s="280"/>
      <c r="ABO15" s="280"/>
      <c r="ABP15" s="280"/>
      <c r="ABQ15" s="280"/>
      <c r="ABR15" s="280"/>
      <c r="ABS15" s="280"/>
      <c r="ABT15" s="280"/>
      <c r="ABU15" s="280"/>
      <c r="ABV15" s="280"/>
      <c r="ABW15" s="280"/>
      <c r="ABX15" s="280"/>
      <c r="ABY15" s="280"/>
      <c r="ABZ15" s="280"/>
      <c r="ACA15" s="280"/>
      <c r="ACB15" s="280"/>
      <c r="ACC15" s="280"/>
      <c r="ACD15" s="280"/>
      <c r="ACE15" s="280"/>
      <c r="ACF15" s="280"/>
      <c r="ACG15" s="280"/>
      <c r="ACH15" s="280"/>
      <c r="ACI15" s="280"/>
      <c r="ACJ15" s="280"/>
      <c r="ACK15" s="280"/>
      <c r="ACL15" s="280"/>
      <c r="ACM15" s="280"/>
      <c r="ACN15" s="280"/>
      <c r="ACO15" s="280"/>
      <c r="ACP15" s="280"/>
      <c r="ACQ15" s="280"/>
      <c r="ACR15" s="280"/>
      <c r="ACS15" s="280"/>
      <c r="ACT15" s="280"/>
      <c r="ACU15" s="280"/>
      <c r="ACV15" s="280"/>
      <c r="ACW15" s="280"/>
      <c r="ACX15" s="280"/>
      <c r="ACY15" s="280"/>
      <c r="ACZ15" s="280"/>
      <c r="ADA15" s="280"/>
      <c r="ADB15" s="280"/>
      <c r="ADC15" s="280"/>
      <c r="ADD15" s="280"/>
      <c r="ADE15" s="280"/>
      <c r="ADF15" s="280"/>
      <c r="ADG15" s="280"/>
      <c r="ADH15" s="280"/>
      <c r="ADI15" s="280"/>
      <c r="ADJ15" s="280"/>
      <c r="ADK15" s="280"/>
      <c r="ADL15" s="280"/>
      <c r="ADM15" s="280"/>
      <c r="ADN15" s="280"/>
      <c r="ADO15" s="280"/>
      <c r="ADP15" s="280"/>
      <c r="ADQ15" s="280"/>
      <c r="ADR15" s="280"/>
      <c r="ADS15" s="280"/>
      <c r="ADT15" s="280"/>
      <c r="ADU15" s="280"/>
      <c r="ADV15" s="280"/>
      <c r="ADW15" s="280"/>
      <c r="ADX15" s="280"/>
      <c r="ADY15" s="280"/>
      <c r="ADZ15" s="280"/>
      <c r="AEA15" s="280"/>
      <c r="AEB15" s="280"/>
      <c r="AEC15" s="280"/>
      <c r="AED15" s="280"/>
      <c r="AEE15" s="280"/>
      <c r="AEF15" s="280"/>
      <c r="AEG15" s="280"/>
      <c r="AEH15" s="280"/>
      <c r="AEI15" s="280"/>
      <c r="AEJ15" s="280"/>
      <c r="AEK15" s="280"/>
      <c r="AEL15" s="280"/>
      <c r="AEM15" s="280"/>
      <c r="AEN15" s="280"/>
      <c r="AEO15" s="280"/>
      <c r="AEP15" s="280"/>
      <c r="AEQ15" s="280"/>
      <c r="AER15" s="280"/>
      <c r="AES15" s="280"/>
      <c r="AET15" s="280"/>
      <c r="AEU15" s="280"/>
      <c r="AEV15" s="280"/>
      <c r="AEW15" s="280"/>
      <c r="AEX15" s="280"/>
      <c r="AEY15" s="280"/>
      <c r="AEZ15" s="280"/>
      <c r="AFA15" s="280"/>
      <c r="AFB15" s="280"/>
      <c r="AFC15" s="280"/>
      <c r="AFD15" s="280"/>
      <c r="AFE15" s="280"/>
      <c r="AFF15" s="280"/>
      <c r="AFG15" s="280"/>
      <c r="AFH15" s="280"/>
      <c r="AFI15" s="280"/>
      <c r="AFJ15" s="280"/>
      <c r="AFK15" s="280"/>
      <c r="AFL15" s="280"/>
      <c r="AFM15" s="280"/>
      <c r="AFN15" s="280"/>
      <c r="AFO15" s="280"/>
      <c r="AFP15" s="280"/>
      <c r="AFQ15" s="280"/>
      <c r="AFR15" s="280"/>
      <c r="AFS15" s="280"/>
      <c r="AFT15" s="280"/>
      <c r="AFU15" s="280"/>
      <c r="AFV15" s="280"/>
      <c r="AFW15" s="280"/>
      <c r="AFX15" s="280"/>
      <c r="AFY15" s="280"/>
      <c r="AFZ15" s="280"/>
      <c r="AGA15" s="280"/>
      <c r="AGB15" s="280"/>
      <c r="AGC15" s="280"/>
      <c r="AGD15" s="280"/>
      <c r="AGE15" s="280"/>
      <c r="AGF15" s="280"/>
      <c r="AGG15" s="280"/>
      <c r="AGH15" s="280"/>
      <c r="AGI15" s="280"/>
      <c r="AGJ15" s="280"/>
      <c r="AGK15" s="280"/>
      <c r="AGL15" s="280"/>
      <c r="AGM15" s="280"/>
      <c r="AGN15" s="280"/>
      <c r="AGO15" s="280"/>
      <c r="AGP15" s="280"/>
      <c r="AGQ15" s="280"/>
      <c r="AGR15" s="280"/>
      <c r="AGS15" s="280"/>
      <c r="AGT15" s="280"/>
      <c r="AGU15" s="280"/>
      <c r="AGV15" s="280"/>
      <c r="AGW15" s="280"/>
      <c r="AGX15" s="280"/>
      <c r="AGY15" s="280"/>
      <c r="AGZ15" s="280"/>
      <c r="AHA15" s="280"/>
      <c r="AHB15" s="280"/>
      <c r="AHC15" s="280"/>
      <c r="AHD15" s="280"/>
      <c r="AHE15" s="280"/>
      <c r="AHF15" s="280"/>
      <c r="AHG15" s="280"/>
      <c r="AHH15" s="280"/>
      <c r="AHI15" s="280"/>
      <c r="AHJ15" s="280"/>
      <c r="AHK15" s="280"/>
      <c r="AHL15" s="280"/>
      <c r="AHM15" s="280"/>
      <c r="AHN15" s="280"/>
      <c r="AHO15" s="280"/>
      <c r="AHP15" s="280"/>
      <c r="AHQ15" s="280"/>
      <c r="AHR15" s="280"/>
      <c r="AHS15" s="280"/>
      <c r="AHT15" s="280"/>
      <c r="AHU15" s="280"/>
      <c r="AHV15" s="280"/>
      <c r="AHW15" s="280"/>
      <c r="AHX15" s="280"/>
      <c r="AHY15" s="280"/>
      <c r="AHZ15" s="280"/>
      <c r="AIA15" s="280"/>
      <c r="AIB15" s="280"/>
      <c r="AIC15" s="280"/>
      <c r="AID15" s="280"/>
      <c r="AIE15" s="280"/>
      <c r="AIF15" s="280"/>
      <c r="AIG15" s="280"/>
      <c r="AIH15" s="280"/>
      <c r="AII15" s="280"/>
      <c r="AIJ15" s="280"/>
      <c r="AIK15" s="280"/>
      <c r="AIL15" s="280"/>
      <c r="AIM15" s="280"/>
      <c r="AIN15" s="280"/>
      <c r="AIO15" s="280"/>
      <c r="AIP15" s="280"/>
      <c r="AIQ15" s="280"/>
      <c r="AIR15" s="280"/>
      <c r="AIS15" s="280"/>
      <c r="AIT15" s="280"/>
      <c r="AIU15" s="280"/>
      <c r="AIV15" s="280"/>
      <c r="AIW15" s="280"/>
      <c r="AIX15" s="280"/>
      <c r="AIY15" s="280"/>
      <c r="AIZ15" s="280"/>
      <c r="AJA15" s="280"/>
      <c r="AJB15" s="280"/>
      <c r="AJC15" s="280"/>
      <c r="AJD15" s="280"/>
      <c r="AJE15" s="280"/>
      <c r="AJF15" s="280"/>
      <c r="AJG15" s="280"/>
      <c r="AJH15" s="280"/>
      <c r="AJI15" s="280"/>
      <c r="AJJ15" s="280"/>
      <c r="AJK15" s="280"/>
      <c r="AJL15" s="280"/>
      <c r="AJM15" s="280"/>
      <c r="AJN15" s="280"/>
      <c r="AJO15" s="280"/>
      <c r="AJP15" s="280"/>
      <c r="AJQ15" s="280"/>
      <c r="AJR15" s="280"/>
      <c r="AJS15" s="280"/>
      <c r="AJT15" s="280"/>
      <c r="AJU15" s="280"/>
      <c r="AJV15" s="280"/>
      <c r="AJW15" s="280"/>
      <c r="AJX15" s="280"/>
      <c r="AJY15" s="280"/>
      <c r="AJZ15" s="280"/>
      <c r="AKA15" s="280"/>
      <c r="AKB15" s="280"/>
      <c r="AKC15" s="280"/>
      <c r="AKD15" s="280"/>
      <c r="AKE15" s="280"/>
      <c r="AKF15" s="280"/>
      <c r="AKG15" s="280"/>
      <c r="AKH15" s="280"/>
      <c r="AKI15" s="280"/>
      <c r="AKJ15" s="280"/>
      <c r="AKK15" s="280"/>
      <c r="AKL15" s="280"/>
      <c r="AKM15" s="280"/>
      <c r="AKN15" s="280"/>
      <c r="AKO15" s="280"/>
      <c r="AKP15" s="280"/>
      <c r="AKQ15" s="280"/>
      <c r="AKR15" s="280"/>
      <c r="AKS15" s="280"/>
      <c r="AKT15" s="280"/>
      <c r="AKU15" s="280"/>
      <c r="AKV15" s="280"/>
      <c r="AKW15" s="280"/>
      <c r="AKX15" s="280"/>
      <c r="AKY15" s="280"/>
      <c r="AKZ15" s="280"/>
      <c r="ALA15" s="280"/>
      <c r="ALB15" s="280"/>
      <c r="ALC15" s="280"/>
      <c r="ALD15" s="280"/>
      <c r="ALE15" s="280"/>
      <c r="ALF15" s="280"/>
      <c r="ALG15" s="280"/>
      <c r="ALH15" s="280"/>
      <c r="ALI15" s="280"/>
      <c r="ALJ15" s="280"/>
      <c r="ALK15" s="280"/>
      <c r="ALL15" s="280"/>
      <c r="ALM15" s="280"/>
      <c r="ALN15" s="280"/>
      <c r="ALO15" s="280"/>
      <c r="ALP15" s="280"/>
      <c r="ALQ15" s="280"/>
      <c r="ALR15" s="280"/>
      <c r="ALS15" s="280"/>
      <c r="ALT15" s="280"/>
      <c r="ALU15" s="280"/>
      <c r="ALV15" s="280"/>
      <c r="ALW15" s="280"/>
      <c r="ALX15" s="280"/>
      <c r="ALY15" s="280"/>
      <c r="ALZ15" s="280"/>
      <c r="AMA15" s="280"/>
      <c r="AMB15" s="280"/>
      <c r="AMC15" s="280"/>
      <c r="AMD15" s="280"/>
      <c r="AME15" s="280"/>
      <c r="AMF15" s="280"/>
      <c r="AMG15" s="280"/>
      <c r="AMH15" s="280"/>
      <c r="AMI15" s="280"/>
      <c r="AMJ15" s="280"/>
      <c r="AMK15" s="280"/>
      <c r="AML15" s="280"/>
      <c r="AMM15" s="280"/>
      <c r="AMN15" s="280"/>
      <c r="AMO15" s="280"/>
      <c r="AMP15" s="280"/>
      <c r="AMQ15" s="280"/>
      <c r="AMR15" s="280"/>
      <c r="AMS15" s="280"/>
      <c r="AMT15" s="280"/>
      <c r="AMU15" s="280"/>
      <c r="AMV15" s="280"/>
      <c r="AMW15" s="280"/>
      <c r="AMX15" s="280"/>
      <c r="AMY15" s="280"/>
      <c r="AMZ15" s="280"/>
      <c r="ANA15" s="280"/>
      <c r="ANB15" s="280"/>
      <c r="ANC15" s="280"/>
      <c r="AND15" s="280"/>
      <c r="ANE15" s="280"/>
      <c r="ANF15" s="280"/>
      <c r="ANG15" s="280"/>
      <c r="ANH15" s="280"/>
      <c r="ANI15" s="280"/>
      <c r="ANJ15" s="280"/>
      <c r="ANK15" s="280"/>
      <c r="ANL15" s="280"/>
      <c r="ANM15" s="280"/>
      <c r="ANN15" s="280"/>
      <c r="ANO15" s="280"/>
      <c r="ANP15" s="280"/>
      <c r="ANQ15" s="280"/>
      <c r="ANR15" s="280"/>
      <c r="ANS15" s="280"/>
      <c r="ANT15" s="280"/>
      <c r="ANU15" s="280"/>
      <c r="ANV15" s="280"/>
      <c r="ANW15" s="280"/>
      <c r="ANX15" s="280"/>
      <c r="ANY15" s="280"/>
      <c r="ANZ15" s="280"/>
      <c r="AOA15" s="280"/>
      <c r="AOB15" s="280"/>
      <c r="AOC15" s="280"/>
      <c r="AOD15" s="284"/>
    </row>
    <row r="16" spans="1:1073">
      <c r="A16" s="278"/>
      <c r="B16" s="282"/>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76"/>
      <c r="CK16" s="276"/>
      <c r="CL16" s="276"/>
      <c r="CM16" s="276"/>
      <c r="CN16" s="276"/>
      <c r="CO16" s="276"/>
      <c r="CP16" s="276"/>
      <c r="CQ16" s="276"/>
      <c r="CR16" s="276"/>
      <c r="CS16" s="276"/>
      <c r="CT16" s="276"/>
      <c r="CU16" s="276"/>
      <c r="CV16" s="276"/>
      <c r="CW16" s="276"/>
      <c r="CX16" s="276"/>
      <c r="CY16" s="276"/>
      <c r="CZ16" s="276"/>
      <c r="DA16" s="276"/>
      <c r="DB16" s="276"/>
      <c r="DC16" s="276"/>
      <c r="DD16" s="276"/>
      <c r="DE16" s="276"/>
      <c r="DF16" s="276"/>
      <c r="DG16" s="276"/>
      <c r="DH16" s="276"/>
      <c r="DI16" s="276"/>
      <c r="DJ16" s="276"/>
      <c r="DK16" s="276"/>
      <c r="DL16" s="276"/>
      <c r="DM16" s="276"/>
      <c r="DN16" s="276"/>
      <c r="DO16" s="276"/>
      <c r="DP16" s="276"/>
      <c r="DQ16" s="276"/>
      <c r="DR16" s="276"/>
      <c r="DS16" s="276"/>
      <c r="DT16" s="276"/>
      <c r="DU16" s="276"/>
      <c r="DV16" s="276"/>
      <c r="DW16" s="276"/>
      <c r="DX16" s="276"/>
      <c r="DY16" s="276"/>
      <c r="DZ16" s="276"/>
      <c r="EA16" s="276"/>
      <c r="EB16" s="276"/>
      <c r="EC16" s="276"/>
      <c r="ED16" s="276"/>
      <c r="EE16" s="276"/>
      <c r="EF16" s="276"/>
      <c r="EG16" s="276"/>
      <c r="EH16" s="276"/>
      <c r="EI16" s="276"/>
      <c r="EJ16" s="276"/>
      <c r="EK16" s="276"/>
      <c r="EL16" s="276"/>
      <c r="EM16" s="276"/>
      <c r="EN16" s="276"/>
      <c r="EO16" s="276"/>
      <c r="EP16" s="276"/>
      <c r="EQ16" s="276"/>
      <c r="ER16" s="276"/>
      <c r="ES16" s="276"/>
      <c r="ET16" s="276"/>
      <c r="EU16" s="276"/>
      <c r="EV16" s="276"/>
      <c r="EW16" s="276"/>
      <c r="EX16" s="276"/>
      <c r="EY16" s="276"/>
      <c r="EZ16" s="276"/>
      <c r="FA16" s="276"/>
      <c r="FB16" s="276"/>
      <c r="FC16" s="276"/>
      <c r="FD16" s="276"/>
      <c r="FE16" s="276"/>
      <c r="FF16" s="276"/>
      <c r="FG16" s="276"/>
      <c r="FH16" s="276"/>
      <c r="FI16" s="276"/>
      <c r="FJ16" s="276"/>
      <c r="FK16" s="276"/>
      <c r="FL16" s="276"/>
      <c r="FM16" s="276"/>
      <c r="FN16" s="276"/>
      <c r="FO16" s="276"/>
      <c r="FP16" s="276"/>
      <c r="FQ16" s="276"/>
      <c r="FR16" s="276"/>
      <c r="FS16" s="276"/>
      <c r="FT16" s="276"/>
      <c r="FU16" s="276"/>
      <c r="FV16" s="276"/>
      <c r="FW16" s="276"/>
      <c r="FX16" s="276"/>
      <c r="FY16" s="276"/>
      <c r="FZ16" s="276"/>
      <c r="GA16" s="276"/>
      <c r="GB16" s="276"/>
      <c r="GC16" s="276"/>
      <c r="GD16" s="276"/>
      <c r="GE16" s="276"/>
      <c r="GF16" s="276"/>
      <c r="GG16" s="276"/>
      <c r="GH16" s="276"/>
      <c r="GI16" s="276"/>
      <c r="GJ16" s="276"/>
      <c r="GK16" s="276"/>
      <c r="GL16" s="276"/>
      <c r="GM16" s="276"/>
      <c r="GN16" s="276"/>
      <c r="GO16" s="276"/>
      <c r="GP16" s="276"/>
      <c r="GQ16" s="276"/>
      <c r="GR16" s="276"/>
      <c r="GS16" s="276"/>
      <c r="GT16" s="276"/>
      <c r="GU16" s="276"/>
      <c r="GV16" s="276"/>
      <c r="GW16" s="276"/>
      <c r="GX16" s="276"/>
      <c r="GY16" s="276"/>
      <c r="GZ16" s="276"/>
      <c r="HA16" s="276"/>
      <c r="HB16" s="276"/>
      <c r="HC16" s="276"/>
      <c r="HD16" s="276"/>
      <c r="HE16" s="276"/>
      <c r="HF16" s="276"/>
      <c r="HG16" s="276"/>
      <c r="HH16" s="276"/>
      <c r="HI16" s="276"/>
      <c r="HJ16" s="276"/>
      <c r="HK16" s="276"/>
      <c r="HL16" s="276"/>
      <c r="HM16" s="276"/>
      <c r="HN16" s="276"/>
      <c r="HO16" s="276"/>
      <c r="HP16" s="276"/>
      <c r="HQ16" s="276"/>
      <c r="HR16" s="276"/>
      <c r="HS16" s="276"/>
      <c r="HT16" s="276"/>
      <c r="HU16" s="276"/>
      <c r="HV16" s="276"/>
      <c r="HW16" s="276"/>
      <c r="HX16" s="276"/>
      <c r="HY16" s="276"/>
      <c r="HZ16" s="276"/>
      <c r="IA16" s="276"/>
      <c r="IB16" s="276"/>
      <c r="IC16" s="276"/>
      <c r="ID16" s="276"/>
      <c r="IE16" s="276"/>
      <c r="IF16" s="276"/>
      <c r="IG16" s="276"/>
      <c r="IH16" s="276"/>
      <c r="II16" s="276"/>
      <c r="IJ16" s="276"/>
      <c r="IK16" s="276"/>
      <c r="IL16" s="276"/>
      <c r="IM16" s="276"/>
      <c r="IN16" s="276"/>
      <c r="IO16" s="276"/>
      <c r="IP16" s="276"/>
      <c r="IQ16" s="276"/>
      <c r="IR16" s="276"/>
      <c r="IS16" s="276"/>
      <c r="IT16" s="276"/>
      <c r="IU16" s="276"/>
      <c r="IV16" s="276"/>
      <c r="IW16" s="276"/>
      <c r="IX16" s="276"/>
      <c r="IY16" s="276"/>
      <c r="IZ16" s="276"/>
      <c r="JA16" s="276"/>
      <c r="JB16" s="276"/>
      <c r="JC16" s="276"/>
      <c r="JD16" s="276"/>
      <c r="JE16" s="276"/>
      <c r="JF16" s="276"/>
      <c r="JG16" s="276"/>
      <c r="JH16" s="276"/>
      <c r="JI16" s="276"/>
      <c r="JJ16" s="276"/>
      <c r="JK16" s="276"/>
      <c r="JL16" s="276"/>
      <c r="JM16" s="276"/>
      <c r="JN16" s="276"/>
      <c r="JO16" s="276"/>
      <c r="JP16" s="276"/>
      <c r="JQ16" s="276"/>
      <c r="JR16" s="276"/>
      <c r="JS16" s="276"/>
      <c r="JT16" s="276"/>
      <c r="JU16" s="276"/>
      <c r="JV16" s="276"/>
      <c r="JW16" s="276"/>
      <c r="JX16" s="276"/>
      <c r="JY16" s="276"/>
      <c r="JZ16" s="276"/>
      <c r="KA16" s="276"/>
      <c r="KB16" s="276"/>
      <c r="KC16" s="276"/>
      <c r="KD16" s="276"/>
      <c r="KE16" s="276"/>
      <c r="KF16" s="276"/>
      <c r="KG16" s="276"/>
      <c r="KH16" s="276"/>
      <c r="KI16" s="276"/>
      <c r="KJ16" s="276"/>
      <c r="KK16" s="276"/>
      <c r="KL16" s="276"/>
      <c r="KM16" s="276"/>
      <c r="KN16" s="276"/>
      <c r="KO16" s="276"/>
      <c r="KP16" s="276"/>
      <c r="KQ16" s="276"/>
      <c r="KR16" s="276"/>
      <c r="KS16" s="276"/>
      <c r="KT16" s="276"/>
      <c r="KU16" s="276"/>
      <c r="KV16" s="276"/>
      <c r="KW16" s="276"/>
      <c r="KX16" s="276"/>
      <c r="KY16" s="276"/>
      <c r="KZ16" s="276"/>
      <c r="LA16" s="276"/>
      <c r="LB16" s="276"/>
      <c r="LC16" s="276"/>
      <c r="LD16" s="276"/>
      <c r="LE16" s="276"/>
      <c r="LF16" s="276"/>
      <c r="LG16" s="276"/>
      <c r="LH16" s="276"/>
      <c r="LI16" s="276"/>
      <c r="LJ16" s="276"/>
      <c r="LK16" s="276"/>
      <c r="LL16" s="276"/>
      <c r="LM16" s="276"/>
      <c r="LN16" s="276"/>
      <c r="LO16" s="276"/>
      <c r="LP16" s="276"/>
      <c r="LQ16" s="276"/>
      <c r="LR16" s="276"/>
      <c r="LS16" s="276"/>
      <c r="LT16" s="276"/>
      <c r="LU16" s="276"/>
      <c r="LV16" s="276"/>
      <c r="LW16" s="276"/>
      <c r="LX16" s="276"/>
      <c r="LY16" s="276"/>
      <c r="LZ16" s="276"/>
      <c r="MA16" s="276"/>
      <c r="MB16" s="276"/>
      <c r="MC16" s="276"/>
      <c r="MD16" s="276"/>
      <c r="ME16" s="276"/>
      <c r="MF16" s="276"/>
      <c r="MG16" s="276"/>
      <c r="MH16" s="276"/>
      <c r="MI16" s="276"/>
      <c r="MJ16" s="276"/>
      <c r="MK16" s="276"/>
      <c r="ML16" s="276"/>
      <c r="MM16" s="276"/>
      <c r="MN16" s="276"/>
      <c r="MO16" s="276"/>
      <c r="MP16" s="276"/>
      <c r="MQ16" s="276"/>
      <c r="MR16" s="276"/>
      <c r="MS16" s="276"/>
      <c r="MT16" s="276"/>
      <c r="MU16" s="276"/>
      <c r="MV16" s="276"/>
      <c r="MW16" s="276"/>
      <c r="MX16" s="276"/>
      <c r="MY16" s="276"/>
      <c r="MZ16" s="276"/>
      <c r="NA16" s="276"/>
      <c r="NB16" s="276"/>
      <c r="NC16" s="276"/>
      <c r="ND16" s="276"/>
      <c r="NE16" s="276"/>
      <c r="NF16" s="276"/>
      <c r="NG16" s="276"/>
      <c r="NH16" s="276"/>
      <c r="NI16" s="276"/>
      <c r="NJ16" s="276"/>
      <c r="NK16" s="276"/>
      <c r="NL16" s="276"/>
      <c r="NM16" s="276"/>
      <c r="NN16" s="276"/>
      <c r="NO16" s="276"/>
      <c r="NP16" s="276"/>
      <c r="NQ16" s="276"/>
      <c r="NR16" s="276"/>
      <c r="NS16" s="276"/>
      <c r="NT16" s="276"/>
      <c r="NU16" s="276"/>
      <c r="NV16" s="276"/>
      <c r="NW16" s="276"/>
      <c r="NX16" s="276"/>
      <c r="NY16" s="276"/>
      <c r="NZ16" s="276"/>
      <c r="OA16" s="276"/>
      <c r="OB16" s="276"/>
      <c r="OC16" s="276"/>
      <c r="OD16" s="276"/>
      <c r="OE16" s="276"/>
      <c r="OF16" s="276"/>
      <c r="OG16" s="276"/>
      <c r="OH16" s="276"/>
      <c r="OI16" s="276"/>
      <c r="OJ16" s="276"/>
      <c r="OK16" s="276"/>
      <c r="OL16" s="276"/>
      <c r="OM16" s="276"/>
      <c r="ON16" s="276"/>
      <c r="OO16" s="276"/>
      <c r="OP16" s="276"/>
      <c r="OQ16" s="276"/>
      <c r="OR16" s="276"/>
      <c r="OS16" s="276"/>
      <c r="OT16" s="276"/>
      <c r="OU16" s="276"/>
      <c r="OV16" s="276"/>
      <c r="OW16" s="276"/>
      <c r="OX16" s="276"/>
      <c r="OY16" s="276"/>
      <c r="OZ16" s="276"/>
      <c r="PA16" s="276"/>
      <c r="PB16" s="276"/>
      <c r="PC16" s="276"/>
      <c r="PD16" s="276"/>
      <c r="PE16" s="276"/>
      <c r="PF16" s="276"/>
      <c r="PG16" s="276"/>
      <c r="PH16" s="276"/>
      <c r="PI16" s="276"/>
      <c r="PJ16" s="276"/>
      <c r="PK16" s="276"/>
      <c r="PL16" s="276"/>
      <c r="PM16" s="276"/>
      <c r="PN16" s="276"/>
      <c r="PO16" s="276"/>
      <c r="PP16" s="276"/>
      <c r="PQ16" s="276"/>
      <c r="PR16" s="276"/>
      <c r="PS16" s="276"/>
      <c r="PT16" s="276"/>
      <c r="PU16" s="276"/>
      <c r="PV16" s="276"/>
      <c r="PW16" s="276"/>
      <c r="PX16" s="276"/>
      <c r="PY16" s="276"/>
      <c r="PZ16" s="276"/>
      <c r="QA16" s="276"/>
      <c r="QB16" s="276"/>
      <c r="QC16" s="276"/>
      <c r="QD16" s="276"/>
      <c r="QE16" s="276"/>
      <c r="QF16" s="276"/>
      <c r="QG16" s="276"/>
      <c r="QH16" s="276"/>
      <c r="QI16" s="276"/>
      <c r="QJ16" s="276"/>
      <c r="QK16" s="276"/>
      <c r="QL16" s="276"/>
      <c r="QM16" s="276"/>
      <c r="QN16" s="276"/>
      <c r="QO16" s="276"/>
      <c r="QP16" s="276"/>
      <c r="QQ16" s="276"/>
      <c r="QR16" s="276"/>
      <c r="QS16" s="276"/>
      <c r="QT16" s="276"/>
      <c r="QU16" s="276"/>
      <c r="QV16" s="276"/>
      <c r="QW16" s="276"/>
      <c r="QX16" s="276"/>
      <c r="QY16" s="276"/>
      <c r="QZ16" s="276"/>
      <c r="RA16" s="276"/>
      <c r="RB16" s="276"/>
      <c r="RC16" s="276"/>
      <c r="RD16" s="276"/>
      <c r="RE16" s="276"/>
      <c r="RF16" s="276"/>
      <c r="RG16" s="276"/>
      <c r="RH16" s="276"/>
      <c r="RI16" s="276"/>
      <c r="RJ16" s="276"/>
      <c r="RK16" s="276"/>
      <c r="RL16" s="276"/>
      <c r="RM16" s="276"/>
      <c r="RN16" s="276"/>
      <c r="RO16" s="276"/>
      <c r="RP16" s="276"/>
      <c r="RQ16" s="276"/>
      <c r="RR16" s="276"/>
      <c r="RS16" s="276"/>
      <c r="RT16" s="276"/>
      <c r="RU16" s="276"/>
      <c r="RV16" s="276"/>
      <c r="RW16" s="276"/>
      <c r="RX16" s="276"/>
      <c r="RY16" s="276"/>
      <c r="RZ16" s="276"/>
      <c r="SA16" s="276"/>
      <c r="SB16" s="276"/>
      <c r="SC16" s="276"/>
      <c r="SD16" s="276"/>
      <c r="SE16" s="276"/>
      <c r="SF16" s="276"/>
      <c r="SG16" s="276"/>
      <c r="SH16" s="276"/>
      <c r="SI16" s="276"/>
      <c r="SJ16" s="276"/>
      <c r="SK16" s="276"/>
      <c r="SL16" s="276"/>
      <c r="SM16" s="276"/>
      <c r="SN16" s="276"/>
      <c r="SO16" s="276"/>
      <c r="SP16" s="276"/>
      <c r="SQ16" s="276"/>
      <c r="SR16" s="276"/>
      <c r="SS16" s="276"/>
      <c r="ST16" s="276"/>
      <c r="SU16" s="276"/>
      <c r="SV16" s="276"/>
      <c r="SW16" s="276"/>
      <c r="SX16" s="276"/>
      <c r="SY16" s="276"/>
      <c r="SZ16" s="276"/>
      <c r="TA16" s="276"/>
      <c r="TB16" s="276"/>
      <c r="TC16" s="276"/>
      <c r="TD16" s="276"/>
      <c r="TE16" s="276"/>
      <c r="TF16" s="276"/>
      <c r="TG16" s="276"/>
      <c r="TH16" s="276"/>
      <c r="TI16" s="276"/>
      <c r="TJ16" s="276"/>
      <c r="TK16" s="276"/>
      <c r="TL16" s="276"/>
      <c r="TM16" s="276"/>
      <c r="TN16" s="276"/>
      <c r="TO16" s="276"/>
      <c r="TP16" s="276"/>
      <c r="TQ16" s="276"/>
      <c r="TR16" s="276"/>
      <c r="TS16" s="276"/>
      <c r="TT16" s="276"/>
      <c r="TU16" s="276"/>
      <c r="TV16" s="276"/>
      <c r="TW16" s="276"/>
      <c r="TX16" s="276"/>
      <c r="TY16" s="276"/>
      <c r="TZ16" s="276"/>
      <c r="UA16" s="276"/>
      <c r="UB16" s="276"/>
      <c r="UC16" s="276"/>
      <c r="UD16" s="276"/>
      <c r="UE16" s="276"/>
      <c r="UF16" s="276"/>
      <c r="UG16" s="276"/>
      <c r="UH16" s="276"/>
      <c r="UI16" s="276"/>
      <c r="UJ16" s="276"/>
      <c r="UK16" s="276"/>
      <c r="UL16" s="276"/>
      <c r="UM16" s="276"/>
      <c r="UN16" s="276"/>
      <c r="UO16" s="276"/>
      <c r="UP16" s="276"/>
      <c r="UQ16" s="276"/>
      <c r="UR16" s="276"/>
      <c r="US16" s="276"/>
      <c r="UT16" s="276"/>
      <c r="UU16" s="276"/>
      <c r="UV16" s="276"/>
      <c r="UW16" s="276"/>
      <c r="UX16" s="276"/>
      <c r="UY16" s="276"/>
      <c r="UZ16" s="276"/>
      <c r="VA16" s="276"/>
      <c r="VB16" s="276"/>
      <c r="VC16" s="276"/>
      <c r="VD16" s="276"/>
      <c r="VE16" s="276"/>
      <c r="VF16" s="276"/>
      <c r="VG16" s="276"/>
      <c r="VH16" s="276"/>
      <c r="VI16" s="276"/>
      <c r="VJ16" s="276"/>
      <c r="VK16" s="276"/>
      <c r="VL16" s="276"/>
      <c r="VM16" s="276"/>
      <c r="VN16" s="276"/>
      <c r="VO16" s="276"/>
      <c r="VP16" s="276"/>
      <c r="VQ16" s="276"/>
      <c r="VR16" s="276"/>
      <c r="VS16" s="276"/>
      <c r="VT16" s="276"/>
      <c r="VU16" s="276"/>
      <c r="VV16" s="276"/>
      <c r="VW16" s="276"/>
      <c r="VX16" s="276"/>
      <c r="VY16" s="276"/>
      <c r="VZ16" s="276"/>
      <c r="WA16" s="276"/>
      <c r="WB16" s="276"/>
      <c r="WC16" s="276"/>
      <c r="WD16" s="276"/>
      <c r="WE16" s="276"/>
      <c r="WF16" s="276"/>
      <c r="WG16" s="276"/>
      <c r="WH16" s="276"/>
      <c r="WI16" s="276"/>
      <c r="WJ16" s="276"/>
      <c r="WK16" s="276"/>
      <c r="WL16" s="276"/>
      <c r="WM16" s="276"/>
      <c r="WN16" s="276"/>
      <c r="WO16" s="276"/>
      <c r="WP16" s="276"/>
      <c r="WQ16" s="276"/>
      <c r="WR16" s="276"/>
      <c r="WS16" s="276"/>
      <c r="WT16" s="276"/>
      <c r="WU16" s="276"/>
      <c r="WV16" s="276"/>
      <c r="WW16" s="276"/>
      <c r="WX16" s="276"/>
      <c r="WY16" s="276"/>
      <c r="WZ16" s="276"/>
      <c r="XA16" s="276"/>
      <c r="XB16" s="276"/>
      <c r="XC16" s="276"/>
      <c r="XD16" s="276"/>
      <c r="XE16" s="276"/>
      <c r="XF16" s="276"/>
      <c r="XG16" s="276"/>
      <c r="XH16" s="276"/>
      <c r="XI16" s="276"/>
      <c r="XJ16" s="276"/>
      <c r="XK16" s="276"/>
      <c r="XL16" s="276"/>
      <c r="XM16" s="276"/>
      <c r="XN16" s="276"/>
      <c r="XO16" s="276"/>
      <c r="XP16" s="276"/>
      <c r="XQ16" s="276"/>
      <c r="XR16" s="276"/>
      <c r="XS16" s="276"/>
      <c r="XT16" s="276"/>
      <c r="XU16" s="276"/>
      <c r="XV16" s="276"/>
      <c r="XW16" s="276"/>
      <c r="XX16" s="276"/>
      <c r="XY16" s="276"/>
      <c r="XZ16" s="276"/>
      <c r="YA16" s="276"/>
      <c r="YB16" s="276"/>
      <c r="YC16" s="276"/>
      <c r="YD16" s="276"/>
      <c r="YE16" s="276"/>
      <c r="YF16" s="276"/>
      <c r="YG16" s="276"/>
      <c r="YH16" s="276"/>
      <c r="YI16" s="276"/>
      <c r="YJ16" s="276"/>
      <c r="YK16" s="276"/>
      <c r="YL16" s="276"/>
      <c r="YM16" s="276"/>
      <c r="YN16" s="276"/>
      <c r="YO16" s="276"/>
      <c r="YP16" s="276"/>
      <c r="YQ16" s="276"/>
      <c r="YR16" s="276"/>
      <c r="YS16" s="276"/>
      <c r="YT16" s="276"/>
      <c r="YU16" s="276"/>
      <c r="YV16" s="276"/>
      <c r="YW16" s="276"/>
      <c r="YX16" s="276"/>
      <c r="YY16" s="276"/>
      <c r="YZ16" s="276"/>
      <c r="ZA16" s="276"/>
      <c r="ZB16" s="276"/>
      <c r="ZC16" s="276"/>
      <c r="ZD16" s="276"/>
      <c r="ZE16" s="276"/>
      <c r="ZF16" s="276"/>
      <c r="ZG16" s="276"/>
      <c r="ZH16" s="276"/>
      <c r="ZI16" s="276"/>
      <c r="ZJ16" s="276"/>
      <c r="ZK16" s="276"/>
      <c r="ZL16" s="276"/>
      <c r="ZM16" s="276"/>
      <c r="ZN16" s="276"/>
      <c r="ZO16" s="276"/>
      <c r="ZP16" s="276"/>
      <c r="ZQ16" s="276"/>
      <c r="ZR16" s="276"/>
      <c r="ZS16" s="276"/>
      <c r="ZT16" s="276"/>
      <c r="ZU16" s="276"/>
      <c r="ZV16" s="276"/>
      <c r="ZW16" s="276"/>
      <c r="ZX16" s="276"/>
      <c r="ZY16" s="276"/>
      <c r="ZZ16" s="276"/>
      <c r="AAA16" s="276"/>
      <c r="AAB16" s="276"/>
      <c r="AAC16" s="276"/>
      <c r="AAD16" s="276"/>
      <c r="AAE16" s="276"/>
      <c r="AAF16" s="276"/>
      <c r="AAG16" s="276"/>
      <c r="AAH16" s="276"/>
      <c r="AAI16" s="276"/>
      <c r="AAJ16" s="276"/>
      <c r="AAK16" s="280"/>
      <c r="AAL16" s="280"/>
      <c r="AAM16" s="280"/>
      <c r="AAN16" s="280"/>
      <c r="AAO16" s="280"/>
      <c r="AAP16" s="280"/>
      <c r="AAQ16" s="280"/>
      <c r="AAR16" s="280"/>
      <c r="AAS16" s="280"/>
      <c r="AAT16" s="280"/>
      <c r="AAU16" s="280"/>
      <c r="AAV16" s="280"/>
      <c r="AAW16" s="280"/>
      <c r="AAX16" s="280"/>
      <c r="AAY16" s="280"/>
      <c r="AAZ16" s="280"/>
      <c r="ABA16" s="280"/>
      <c r="ABB16" s="280"/>
      <c r="ABC16" s="280"/>
      <c r="ABD16" s="280"/>
      <c r="ABE16" s="280"/>
      <c r="ABF16" s="280"/>
      <c r="ABG16" s="280"/>
      <c r="ABH16" s="280"/>
      <c r="ABI16" s="280"/>
      <c r="ABJ16" s="280"/>
      <c r="ABK16" s="280"/>
      <c r="ABL16" s="280"/>
      <c r="ABM16" s="280"/>
      <c r="ABN16" s="280"/>
      <c r="ABO16" s="280"/>
      <c r="ABP16" s="280"/>
      <c r="ABQ16" s="280"/>
      <c r="ABR16" s="280"/>
      <c r="ABS16" s="280"/>
      <c r="ABT16" s="280"/>
      <c r="ABU16" s="280"/>
      <c r="ABV16" s="280"/>
      <c r="ABW16" s="280"/>
      <c r="ABX16" s="280"/>
      <c r="ABY16" s="280"/>
      <c r="ABZ16" s="280"/>
      <c r="ACA16" s="280"/>
      <c r="ACB16" s="280"/>
      <c r="ACC16" s="280"/>
      <c r="ACD16" s="280"/>
      <c r="ACE16" s="280"/>
      <c r="ACF16" s="280"/>
      <c r="ACG16" s="280"/>
      <c r="ACH16" s="280"/>
      <c r="ACI16" s="280"/>
      <c r="ACJ16" s="280"/>
      <c r="ACK16" s="280"/>
      <c r="ACL16" s="280"/>
      <c r="ACM16" s="280"/>
      <c r="ACN16" s="280"/>
      <c r="ACO16" s="280"/>
      <c r="ACP16" s="280"/>
      <c r="ACQ16" s="280"/>
      <c r="ACR16" s="280"/>
      <c r="ACS16" s="280"/>
      <c r="ACT16" s="280"/>
      <c r="ACU16" s="280"/>
      <c r="ACV16" s="280"/>
      <c r="ACW16" s="280"/>
      <c r="ACX16" s="280"/>
      <c r="ACY16" s="280"/>
      <c r="ACZ16" s="280"/>
      <c r="ADA16" s="280"/>
      <c r="ADB16" s="280"/>
      <c r="ADC16" s="280"/>
      <c r="ADD16" s="280"/>
      <c r="ADE16" s="280"/>
      <c r="ADF16" s="280"/>
      <c r="ADG16" s="280"/>
      <c r="ADH16" s="280"/>
      <c r="ADI16" s="280"/>
      <c r="ADJ16" s="280"/>
      <c r="ADK16" s="280"/>
      <c r="ADL16" s="280"/>
      <c r="ADM16" s="280"/>
      <c r="ADN16" s="280"/>
      <c r="ADO16" s="280"/>
      <c r="ADP16" s="280"/>
      <c r="ADQ16" s="280"/>
      <c r="ADR16" s="280"/>
      <c r="ADS16" s="280"/>
      <c r="ADT16" s="280"/>
      <c r="ADU16" s="280"/>
      <c r="ADV16" s="280"/>
      <c r="ADW16" s="280"/>
      <c r="ADX16" s="280"/>
      <c r="ADY16" s="280"/>
      <c r="ADZ16" s="280"/>
      <c r="AEA16" s="280"/>
      <c r="AEB16" s="280"/>
      <c r="AEC16" s="280"/>
      <c r="AED16" s="280"/>
      <c r="AEE16" s="280"/>
      <c r="AEF16" s="280"/>
      <c r="AEG16" s="280"/>
      <c r="AEH16" s="280"/>
      <c r="AEI16" s="280"/>
      <c r="AEJ16" s="280"/>
      <c r="AEK16" s="280"/>
      <c r="AEL16" s="280"/>
      <c r="AEM16" s="280"/>
      <c r="AEN16" s="280"/>
      <c r="AEO16" s="280"/>
      <c r="AEP16" s="280"/>
      <c r="AEQ16" s="280"/>
      <c r="AER16" s="280"/>
      <c r="AES16" s="280"/>
      <c r="AET16" s="280"/>
      <c r="AEU16" s="280"/>
      <c r="AEV16" s="280"/>
      <c r="AEW16" s="280"/>
      <c r="AEX16" s="280"/>
      <c r="AEY16" s="280"/>
      <c r="AEZ16" s="280"/>
      <c r="AFA16" s="280"/>
      <c r="AFB16" s="280"/>
      <c r="AFC16" s="280"/>
      <c r="AFD16" s="280"/>
      <c r="AFE16" s="280"/>
      <c r="AFF16" s="280"/>
      <c r="AFG16" s="280"/>
      <c r="AFH16" s="280"/>
      <c r="AFI16" s="280"/>
      <c r="AFJ16" s="280"/>
      <c r="AFK16" s="280"/>
      <c r="AFL16" s="280"/>
      <c r="AFM16" s="280"/>
      <c r="AFN16" s="280"/>
      <c r="AFO16" s="280"/>
      <c r="AFP16" s="280"/>
      <c r="AFQ16" s="280"/>
      <c r="AFR16" s="280"/>
      <c r="AFS16" s="280"/>
      <c r="AFT16" s="280"/>
      <c r="AFU16" s="280"/>
      <c r="AFV16" s="280"/>
      <c r="AFW16" s="280"/>
      <c r="AFX16" s="280"/>
      <c r="AFY16" s="280"/>
      <c r="AFZ16" s="280"/>
      <c r="AGA16" s="280"/>
      <c r="AGB16" s="280"/>
      <c r="AGC16" s="280"/>
      <c r="AGD16" s="280"/>
      <c r="AGE16" s="280"/>
      <c r="AGF16" s="280"/>
      <c r="AGG16" s="280"/>
      <c r="AGH16" s="280"/>
      <c r="AGI16" s="280"/>
      <c r="AGJ16" s="280"/>
      <c r="AGK16" s="280"/>
      <c r="AGL16" s="280"/>
      <c r="AGM16" s="280"/>
      <c r="AGN16" s="280"/>
      <c r="AGO16" s="280"/>
      <c r="AGP16" s="280"/>
      <c r="AGQ16" s="280"/>
      <c r="AGR16" s="280"/>
      <c r="AGS16" s="280"/>
      <c r="AGT16" s="280"/>
      <c r="AGU16" s="280"/>
      <c r="AGV16" s="280"/>
      <c r="AGW16" s="280"/>
      <c r="AGX16" s="280"/>
      <c r="AGY16" s="280"/>
      <c r="AGZ16" s="280"/>
      <c r="AHA16" s="280"/>
      <c r="AHB16" s="280"/>
      <c r="AHC16" s="280"/>
      <c r="AHD16" s="280"/>
      <c r="AHE16" s="280"/>
      <c r="AHF16" s="280"/>
      <c r="AHG16" s="280"/>
      <c r="AHH16" s="280"/>
      <c r="AHI16" s="280"/>
      <c r="AHJ16" s="280"/>
      <c r="AHK16" s="280"/>
      <c r="AHL16" s="280"/>
      <c r="AHM16" s="280"/>
      <c r="AHN16" s="280"/>
      <c r="AHO16" s="280"/>
      <c r="AHP16" s="280"/>
      <c r="AHQ16" s="280"/>
      <c r="AHR16" s="280"/>
      <c r="AHS16" s="280"/>
      <c r="AHT16" s="280"/>
      <c r="AHU16" s="280"/>
      <c r="AHV16" s="280"/>
      <c r="AHW16" s="280"/>
      <c r="AHX16" s="280"/>
      <c r="AHY16" s="280"/>
      <c r="AHZ16" s="280"/>
      <c r="AIA16" s="280"/>
      <c r="AIB16" s="280"/>
      <c r="AIC16" s="280"/>
      <c r="AID16" s="280"/>
      <c r="AIE16" s="280"/>
      <c r="AIF16" s="280"/>
      <c r="AIG16" s="280"/>
      <c r="AIH16" s="280"/>
      <c r="AII16" s="280"/>
      <c r="AIJ16" s="280"/>
      <c r="AIK16" s="280"/>
      <c r="AIL16" s="280"/>
      <c r="AIM16" s="280"/>
      <c r="AIN16" s="280"/>
      <c r="AIO16" s="280"/>
      <c r="AIP16" s="280"/>
      <c r="AIQ16" s="280"/>
      <c r="AIR16" s="280"/>
      <c r="AIS16" s="280"/>
      <c r="AIT16" s="280"/>
      <c r="AIU16" s="280"/>
      <c r="AIV16" s="280"/>
      <c r="AIW16" s="280"/>
      <c r="AIX16" s="280"/>
      <c r="AIY16" s="280"/>
      <c r="AIZ16" s="280"/>
      <c r="AJA16" s="280"/>
      <c r="AJB16" s="280"/>
      <c r="AJC16" s="280"/>
      <c r="AJD16" s="280"/>
      <c r="AJE16" s="280"/>
      <c r="AJF16" s="280"/>
      <c r="AJG16" s="280"/>
      <c r="AJH16" s="280"/>
      <c r="AJI16" s="280"/>
      <c r="AJJ16" s="280"/>
      <c r="AJK16" s="280"/>
      <c r="AJL16" s="280"/>
      <c r="AJM16" s="280"/>
      <c r="AJN16" s="280"/>
      <c r="AJO16" s="280"/>
      <c r="AJP16" s="280"/>
      <c r="AJQ16" s="280"/>
      <c r="AJR16" s="280"/>
      <c r="AJS16" s="280"/>
      <c r="AJT16" s="280"/>
      <c r="AJU16" s="280"/>
      <c r="AJV16" s="280"/>
      <c r="AJW16" s="280"/>
      <c r="AJX16" s="280"/>
      <c r="AJY16" s="280"/>
      <c r="AJZ16" s="280"/>
      <c r="AKA16" s="280"/>
      <c r="AKB16" s="280"/>
      <c r="AKC16" s="280"/>
      <c r="AKD16" s="280"/>
      <c r="AKE16" s="280"/>
      <c r="AKF16" s="280"/>
      <c r="AKG16" s="280"/>
      <c r="AKH16" s="280"/>
      <c r="AKI16" s="280"/>
      <c r="AKJ16" s="280"/>
      <c r="AKK16" s="280"/>
      <c r="AKL16" s="280"/>
      <c r="AKM16" s="280"/>
      <c r="AKN16" s="280"/>
      <c r="AKO16" s="280"/>
      <c r="AKP16" s="280"/>
      <c r="AKQ16" s="280"/>
      <c r="AKR16" s="280"/>
      <c r="AKS16" s="280"/>
      <c r="AKT16" s="280"/>
      <c r="AKU16" s="280"/>
      <c r="AKV16" s="280"/>
      <c r="AKW16" s="280"/>
      <c r="AKX16" s="280"/>
      <c r="AKY16" s="280"/>
      <c r="AKZ16" s="280"/>
      <c r="ALA16" s="280"/>
      <c r="ALB16" s="280"/>
      <c r="ALC16" s="280"/>
      <c r="ALD16" s="280"/>
      <c r="ALE16" s="280"/>
      <c r="ALF16" s="280"/>
      <c r="ALG16" s="280"/>
      <c r="ALH16" s="280"/>
      <c r="ALI16" s="280"/>
      <c r="ALJ16" s="280"/>
      <c r="ALK16" s="280"/>
      <c r="ALL16" s="280"/>
      <c r="ALM16" s="280"/>
      <c r="ALN16" s="280"/>
      <c r="ALO16" s="280"/>
      <c r="ALP16" s="280"/>
      <c r="ALQ16" s="280"/>
      <c r="ALR16" s="280"/>
      <c r="ALS16" s="280"/>
      <c r="ALT16" s="280"/>
      <c r="ALU16" s="280"/>
      <c r="ALV16" s="280"/>
      <c r="ALW16" s="280"/>
      <c r="ALX16" s="280"/>
      <c r="ALY16" s="280"/>
      <c r="ALZ16" s="280"/>
      <c r="AMA16" s="280"/>
      <c r="AMB16" s="280"/>
      <c r="AMC16" s="280"/>
      <c r="AMD16" s="280"/>
      <c r="AME16" s="280"/>
      <c r="AMF16" s="280"/>
      <c r="AMG16" s="280"/>
      <c r="AMH16" s="280"/>
      <c r="AMI16" s="280"/>
      <c r="AMJ16" s="280"/>
      <c r="AMK16" s="280"/>
      <c r="AML16" s="280"/>
      <c r="AMM16" s="280"/>
      <c r="AMN16" s="280"/>
      <c r="AMO16" s="280"/>
      <c r="AMP16" s="280"/>
      <c r="AMQ16" s="280"/>
      <c r="AMR16" s="280"/>
      <c r="AMS16" s="280"/>
      <c r="AMT16" s="280"/>
      <c r="AMU16" s="280"/>
      <c r="AMV16" s="280"/>
      <c r="AMW16" s="280"/>
      <c r="AMX16" s="280"/>
      <c r="AMY16" s="280"/>
      <c r="AMZ16" s="280"/>
      <c r="ANA16" s="280"/>
      <c r="ANB16" s="280"/>
      <c r="ANC16" s="280"/>
      <c r="AND16" s="280"/>
      <c r="ANE16" s="280"/>
      <c r="ANF16" s="280"/>
      <c r="ANG16" s="280"/>
      <c r="ANH16" s="280"/>
      <c r="ANI16" s="280"/>
      <c r="ANJ16" s="280"/>
      <c r="ANK16" s="280"/>
      <c r="ANL16" s="280"/>
      <c r="ANM16" s="280"/>
      <c r="ANN16" s="280"/>
      <c r="ANO16" s="280"/>
      <c r="ANP16" s="280"/>
      <c r="ANQ16" s="280"/>
      <c r="ANR16" s="280"/>
      <c r="ANS16" s="280"/>
      <c r="ANT16" s="280"/>
      <c r="ANU16" s="280"/>
      <c r="ANV16" s="280"/>
      <c r="ANW16" s="280"/>
      <c r="ANX16" s="280"/>
      <c r="ANY16" s="280"/>
      <c r="ANZ16" s="280"/>
      <c r="AOA16" s="280"/>
      <c r="AOB16" s="280"/>
      <c r="AOC16" s="280"/>
      <c r="AOD16" s="284"/>
    </row>
    <row r="17" spans="1:1070">
      <c r="A17" s="278"/>
      <c r="B17" s="282"/>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76"/>
      <c r="CK17" s="276"/>
      <c r="CL17" s="276"/>
      <c r="CM17" s="276"/>
      <c r="CN17" s="276"/>
      <c r="CO17" s="276"/>
      <c r="CP17" s="276"/>
      <c r="CQ17" s="276"/>
      <c r="CR17" s="276"/>
      <c r="CS17" s="276"/>
      <c r="CT17" s="276"/>
      <c r="CU17" s="276"/>
      <c r="CV17" s="276"/>
      <c r="CW17" s="276"/>
      <c r="CX17" s="276"/>
      <c r="CY17" s="276"/>
      <c r="CZ17" s="276"/>
      <c r="DA17" s="276"/>
      <c r="DB17" s="276"/>
      <c r="DC17" s="276"/>
      <c r="DD17" s="276"/>
      <c r="DE17" s="276"/>
      <c r="DF17" s="276"/>
      <c r="DG17" s="276"/>
      <c r="DH17" s="276"/>
      <c r="DI17" s="276"/>
      <c r="DJ17" s="276"/>
      <c r="DK17" s="276"/>
      <c r="DL17" s="276"/>
      <c r="DM17" s="276"/>
      <c r="DN17" s="276"/>
      <c r="DO17" s="276"/>
      <c r="DP17" s="276"/>
      <c r="DQ17" s="276"/>
      <c r="DR17" s="276"/>
      <c r="DS17" s="276"/>
      <c r="DT17" s="276"/>
      <c r="DU17" s="276"/>
      <c r="DV17" s="276"/>
      <c r="DW17" s="276"/>
      <c r="DX17" s="276"/>
      <c r="DY17" s="276"/>
      <c r="DZ17" s="276"/>
      <c r="EA17" s="276"/>
      <c r="EB17" s="276"/>
      <c r="EC17" s="276"/>
      <c r="ED17" s="276"/>
      <c r="EE17" s="276"/>
      <c r="EF17" s="276"/>
      <c r="EG17" s="276"/>
      <c r="EH17" s="276"/>
      <c r="EI17" s="276"/>
      <c r="EJ17" s="276"/>
      <c r="EK17" s="276"/>
      <c r="EL17" s="276"/>
      <c r="EM17" s="276"/>
      <c r="EN17" s="276"/>
      <c r="EO17" s="276"/>
      <c r="EP17" s="276"/>
      <c r="EQ17" s="276"/>
      <c r="ER17" s="276"/>
      <c r="ES17" s="276"/>
      <c r="ET17" s="276"/>
      <c r="EU17" s="276"/>
      <c r="EV17" s="276"/>
      <c r="EW17" s="276"/>
      <c r="EX17" s="276"/>
      <c r="EY17" s="276"/>
      <c r="EZ17" s="276"/>
      <c r="FA17" s="276"/>
      <c r="FB17" s="276"/>
      <c r="FC17" s="276"/>
      <c r="FD17" s="276"/>
      <c r="FE17" s="276"/>
      <c r="FF17" s="276"/>
      <c r="FG17" s="276"/>
      <c r="FH17" s="276"/>
      <c r="FI17" s="276"/>
      <c r="FJ17" s="276"/>
      <c r="FK17" s="276"/>
      <c r="FL17" s="276"/>
      <c r="FM17" s="276"/>
      <c r="FN17" s="276"/>
      <c r="FO17" s="276"/>
      <c r="FP17" s="276"/>
      <c r="FQ17" s="276"/>
      <c r="FR17" s="276"/>
      <c r="FS17" s="276"/>
      <c r="FT17" s="276"/>
      <c r="FU17" s="276"/>
      <c r="FV17" s="276"/>
      <c r="FW17" s="276"/>
      <c r="FX17" s="276"/>
      <c r="FY17" s="276"/>
      <c r="FZ17" s="276"/>
      <c r="GA17" s="276"/>
      <c r="GB17" s="276"/>
      <c r="GC17" s="276"/>
      <c r="GD17" s="276"/>
      <c r="GE17" s="276"/>
      <c r="GF17" s="276"/>
      <c r="GG17" s="276"/>
      <c r="GH17" s="276"/>
      <c r="GI17" s="276"/>
      <c r="GJ17" s="276"/>
      <c r="GK17" s="276"/>
      <c r="GL17" s="276"/>
      <c r="GM17" s="276"/>
      <c r="GN17" s="276"/>
      <c r="GO17" s="276"/>
      <c r="GP17" s="276"/>
      <c r="GQ17" s="276"/>
      <c r="GR17" s="276"/>
      <c r="GS17" s="276"/>
      <c r="GT17" s="276"/>
      <c r="GU17" s="276"/>
      <c r="GV17" s="276"/>
      <c r="GW17" s="276"/>
      <c r="GX17" s="276"/>
      <c r="GY17" s="276"/>
      <c r="GZ17" s="276"/>
      <c r="HA17" s="276"/>
      <c r="HB17" s="276"/>
      <c r="HC17" s="276"/>
      <c r="HD17" s="276"/>
      <c r="HE17" s="276"/>
      <c r="HF17" s="276"/>
      <c r="HG17" s="276"/>
      <c r="HH17" s="276"/>
      <c r="HI17" s="276"/>
      <c r="HJ17" s="276"/>
      <c r="HK17" s="276"/>
      <c r="HL17" s="276"/>
      <c r="HM17" s="276"/>
      <c r="HN17" s="276"/>
      <c r="HO17" s="276"/>
      <c r="HP17" s="276"/>
      <c r="HQ17" s="276"/>
      <c r="HR17" s="276"/>
      <c r="HS17" s="276"/>
      <c r="HT17" s="276"/>
      <c r="HU17" s="276"/>
      <c r="HV17" s="276"/>
      <c r="HW17" s="276"/>
      <c r="HX17" s="276"/>
      <c r="HY17" s="276"/>
      <c r="HZ17" s="276"/>
      <c r="IA17" s="276"/>
      <c r="IB17" s="276"/>
      <c r="IC17" s="276"/>
      <c r="ID17" s="276"/>
      <c r="IE17" s="276"/>
      <c r="IF17" s="276"/>
      <c r="IG17" s="276"/>
      <c r="IH17" s="276"/>
      <c r="II17" s="276"/>
      <c r="IJ17" s="276"/>
      <c r="IK17" s="276"/>
      <c r="IL17" s="276"/>
      <c r="IM17" s="276"/>
      <c r="IN17" s="276"/>
      <c r="IO17" s="276"/>
      <c r="IP17" s="276"/>
      <c r="IQ17" s="276"/>
      <c r="IR17" s="276"/>
      <c r="IS17" s="276"/>
      <c r="IT17" s="276"/>
      <c r="IU17" s="276"/>
      <c r="IV17" s="276"/>
      <c r="IW17" s="276"/>
      <c r="IX17" s="276"/>
      <c r="IY17" s="276"/>
      <c r="IZ17" s="276"/>
      <c r="JA17" s="276"/>
      <c r="JB17" s="276"/>
      <c r="JC17" s="276"/>
      <c r="JD17" s="276"/>
      <c r="JE17" s="276"/>
      <c r="JF17" s="276"/>
      <c r="JG17" s="276"/>
      <c r="JH17" s="276"/>
      <c r="JI17" s="276"/>
      <c r="JJ17" s="276"/>
      <c r="JK17" s="276"/>
      <c r="JL17" s="276"/>
      <c r="JM17" s="276"/>
      <c r="JN17" s="276"/>
      <c r="JO17" s="276"/>
      <c r="JP17" s="276"/>
      <c r="JQ17" s="276"/>
      <c r="JR17" s="276"/>
      <c r="JS17" s="276"/>
      <c r="JT17" s="276"/>
      <c r="JU17" s="276"/>
      <c r="JV17" s="276"/>
      <c r="JW17" s="276"/>
      <c r="JX17" s="276"/>
      <c r="JY17" s="276"/>
      <c r="JZ17" s="276"/>
      <c r="KA17" s="276"/>
      <c r="KB17" s="276"/>
      <c r="KC17" s="276"/>
      <c r="KD17" s="276"/>
      <c r="KE17" s="276"/>
      <c r="KF17" s="276"/>
      <c r="KG17" s="276"/>
      <c r="KH17" s="276"/>
      <c r="KI17" s="276"/>
      <c r="KJ17" s="276"/>
      <c r="KK17" s="276"/>
      <c r="KL17" s="276"/>
      <c r="KM17" s="276"/>
      <c r="KN17" s="276"/>
      <c r="KO17" s="276"/>
      <c r="KP17" s="276"/>
      <c r="KQ17" s="276"/>
      <c r="KR17" s="276"/>
      <c r="KS17" s="276"/>
      <c r="KT17" s="276"/>
      <c r="KU17" s="276"/>
      <c r="KV17" s="276"/>
      <c r="KW17" s="276"/>
      <c r="KX17" s="276"/>
      <c r="KY17" s="276"/>
      <c r="KZ17" s="276"/>
      <c r="LA17" s="276"/>
      <c r="LB17" s="276"/>
      <c r="LC17" s="276"/>
      <c r="LD17" s="276"/>
      <c r="LE17" s="276"/>
      <c r="LF17" s="276"/>
      <c r="LG17" s="276"/>
      <c r="LH17" s="276"/>
      <c r="LI17" s="276"/>
      <c r="LJ17" s="276"/>
      <c r="LK17" s="276"/>
      <c r="LL17" s="276"/>
      <c r="LM17" s="276"/>
      <c r="LN17" s="276"/>
      <c r="LO17" s="276"/>
      <c r="LP17" s="276"/>
      <c r="LQ17" s="276"/>
      <c r="LR17" s="276"/>
      <c r="LS17" s="276"/>
      <c r="LT17" s="276"/>
      <c r="LU17" s="276"/>
      <c r="LV17" s="276"/>
      <c r="LW17" s="276"/>
      <c r="LX17" s="276"/>
      <c r="LY17" s="276"/>
      <c r="LZ17" s="276"/>
      <c r="MA17" s="276"/>
      <c r="MB17" s="276"/>
      <c r="MC17" s="276"/>
      <c r="MD17" s="276"/>
      <c r="ME17" s="276"/>
      <c r="MF17" s="276"/>
      <c r="MG17" s="276"/>
      <c r="MH17" s="276"/>
      <c r="MI17" s="276"/>
      <c r="MJ17" s="276"/>
      <c r="MK17" s="276"/>
      <c r="ML17" s="276"/>
      <c r="MM17" s="276"/>
      <c r="MN17" s="276"/>
      <c r="MO17" s="276"/>
      <c r="MP17" s="276"/>
      <c r="MQ17" s="276"/>
      <c r="MR17" s="276"/>
      <c r="MS17" s="276"/>
      <c r="MT17" s="276"/>
      <c r="MU17" s="276"/>
      <c r="MV17" s="276"/>
      <c r="MW17" s="276"/>
      <c r="MX17" s="276"/>
      <c r="MY17" s="276"/>
      <c r="MZ17" s="276"/>
      <c r="NA17" s="276"/>
      <c r="NB17" s="276"/>
      <c r="NC17" s="276"/>
      <c r="ND17" s="276"/>
      <c r="NE17" s="276"/>
      <c r="NF17" s="276"/>
      <c r="NG17" s="276"/>
      <c r="NH17" s="276"/>
      <c r="NI17" s="276"/>
      <c r="NJ17" s="276"/>
      <c r="NK17" s="276"/>
      <c r="NL17" s="276"/>
      <c r="NM17" s="276"/>
      <c r="NN17" s="276"/>
      <c r="NO17" s="276"/>
      <c r="NP17" s="276"/>
      <c r="NQ17" s="276"/>
      <c r="NR17" s="276"/>
      <c r="NS17" s="276"/>
      <c r="NT17" s="276"/>
      <c r="NU17" s="276"/>
      <c r="NV17" s="276"/>
      <c r="NW17" s="276"/>
      <c r="NX17" s="276"/>
      <c r="NY17" s="276"/>
      <c r="NZ17" s="276"/>
      <c r="OA17" s="276"/>
      <c r="OB17" s="276"/>
      <c r="OC17" s="276"/>
      <c r="OD17" s="276"/>
      <c r="OE17" s="276"/>
      <c r="OF17" s="276"/>
      <c r="OG17" s="276"/>
      <c r="OH17" s="276"/>
      <c r="OI17" s="276"/>
      <c r="OJ17" s="276"/>
      <c r="OK17" s="276"/>
      <c r="OL17" s="276"/>
      <c r="OM17" s="276"/>
      <c r="ON17" s="276"/>
      <c r="OO17" s="276"/>
      <c r="OP17" s="276"/>
      <c r="OQ17" s="276"/>
      <c r="OR17" s="276"/>
      <c r="OS17" s="276"/>
      <c r="OT17" s="276"/>
      <c r="OU17" s="276"/>
      <c r="OV17" s="276"/>
      <c r="OW17" s="276"/>
      <c r="OX17" s="276"/>
      <c r="OY17" s="276"/>
      <c r="OZ17" s="276"/>
      <c r="PA17" s="276"/>
      <c r="PB17" s="276"/>
      <c r="PC17" s="276"/>
      <c r="PD17" s="276"/>
      <c r="PE17" s="276"/>
      <c r="PF17" s="276"/>
      <c r="PG17" s="276"/>
      <c r="PH17" s="276"/>
      <c r="PI17" s="276"/>
      <c r="PJ17" s="276"/>
      <c r="PK17" s="276"/>
      <c r="PL17" s="276"/>
      <c r="PM17" s="276"/>
      <c r="PN17" s="276"/>
      <c r="PO17" s="276"/>
      <c r="PP17" s="276"/>
      <c r="PQ17" s="276"/>
      <c r="PR17" s="276"/>
      <c r="PS17" s="276"/>
      <c r="PT17" s="276"/>
      <c r="PU17" s="276"/>
      <c r="PV17" s="276"/>
      <c r="PW17" s="276"/>
      <c r="PX17" s="276"/>
      <c r="PY17" s="276"/>
      <c r="PZ17" s="276"/>
      <c r="QA17" s="276"/>
      <c r="QB17" s="276"/>
      <c r="QC17" s="276"/>
      <c r="QD17" s="276"/>
      <c r="QE17" s="276"/>
      <c r="QF17" s="276"/>
      <c r="QG17" s="276"/>
      <c r="QH17" s="276"/>
      <c r="QI17" s="276"/>
      <c r="QJ17" s="276"/>
      <c r="QK17" s="276"/>
      <c r="QL17" s="276"/>
      <c r="QM17" s="276"/>
      <c r="QN17" s="276"/>
      <c r="QO17" s="276"/>
      <c r="QP17" s="276"/>
      <c r="QQ17" s="276"/>
      <c r="QR17" s="276"/>
      <c r="QS17" s="276"/>
      <c r="QT17" s="276"/>
      <c r="QU17" s="276"/>
      <c r="QV17" s="276"/>
      <c r="QW17" s="276"/>
      <c r="QX17" s="276"/>
      <c r="QY17" s="276"/>
      <c r="QZ17" s="276"/>
      <c r="RA17" s="276"/>
      <c r="RB17" s="276"/>
      <c r="RC17" s="276"/>
      <c r="RD17" s="276"/>
      <c r="RE17" s="276"/>
      <c r="RF17" s="276"/>
      <c r="RG17" s="276"/>
      <c r="RH17" s="276"/>
      <c r="RI17" s="276"/>
      <c r="RJ17" s="276"/>
      <c r="RK17" s="276"/>
      <c r="RL17" s="276"/>
      <c r="RM17" s="276"/>
      <c r="RN17" s="276"/>
      <c r="RO17" s="276"/>
      <c r="RP17" s="276"/>
      <c r="RQ17" s="276"/>
      <c r="RR17" s="276"/>
      <c r="RS17" s="276"/>
      <c r="RT17" s="276"/>
      <c r="RU17" s="276"/>
      <c r="RV17" s="276"/>
      <c r="RW17" s="276"/>
      <c r="RX17" s="276"/>
      <c r="RY17" s="276"/>
      <c r="RZ17" s="276"/>
      <c r="SA17" s="276"/>
      <c r="SB17" s="276"/>
      <c r="SC17" s="276"/>
      <c r="SD17" s="276"/>
      <c r="SE17" s="276"/>
      <c r="SF17" s="276"/>
      <c r="SG17" s="276"/>
      <c r="SH17" s="276"/>
      <c r="SI17" s="276"/>
      <c r="SJ17" s="276"/>
      <c r="SK17" s="276"/>
      <c r="SL17" s="276"/>
      <c r="SM17" s="276"/>
      <c r="SN17" s="276"/>
      <c r="SO17" s="276"/>
      <c r="SP17" s="276"/>
      <c r="SQ17" s="276"/>
      <c r="SR17" s="276"/>
      <c r="SS17" s="276"/>
      <c r="ST17" s="276"/>
      <c r="SU17" s="276"/>
      <c r="SV17" s="276"/>
      <c r="SW17" s="276"/>
      <c r="SX17" s="276"/>
      <c r="SY17" s="276"/>
      <c r="SZ17" s="276"/>
      <c r="TA17" s="276"/>
      <c r="TB17" s="276"/>
      <c r="TC17" s="276"/>
      <c r="TD17" s="276"/>
      <c r="TE17" s="276"/>
      <c r="TF17" s="276"/>
      <c r="TG17" s="276"/>
      <c r="TH17" s="276"/>
      <c r="TI17" s="276"/>
      <c r="TJ17" s="276"/>
      <c r="TK17" s="276"/>
      <c r="TL17" s="276"/>
      <c r="TM17" s="276"/>
      <c r="TN17" s="276"/>
      <c r="TO17" s="276"/>
      <c r="TP17" s="276"/>
      <c r="TQ17" s="276"/>
      <c r="TR17" s="276"/>
      <c r="TS17" s="276"/>
      <c r="TT17" s="276"/>
      <c r="TU17" s="276"/>
      <c r="TV17" s="276"/>
      <c r="TW17" s="276"/>
      <c r="TX17" s="276"/>
      <c r="TY17" s="276"/>
      <c r="TZ17" s="276"/>
      <c r="UA17" s="276"/>
      <c r="UB17" s="276"/>
      <c r="UC17" s="276"/>
      <c r="UD17" s="276"/>
      <c r="UE17" s="276"/>
      <c r="UF17" s="276"/>
      <c r="UG17" s="276"/>
      <c r="UH17" s="276"/>
      <c r="UI17" s="276"/>
      <c r="UJ17" s="276"/>
      <c r="UK17" s="276"/>
      <c r="UL17" s="276"/>
      <c r="UM17" s="276"/>
      <c r="UN17" s="276"/>
      <c r="UO17" s="276"/>
      <c r="UP17" s="276"/>
      <c r="UQ17" s="276"/>
      <c r="UR17" s="276"/>
      <c r="US17" s="276"/>
      <c r="UT17" s="276"/>
      <c r="UU17" s="276"/>
      <c r="UV17" s="276"/>
      <c r="UW17" s="276"/>
      <c r="UX17" s="276"/>
      <c r="UY17" s="276"/>
      <c r="UZ17" s="276"/>
      <c r="VA17" s="276"/>
      <c r="VB17" s="276"/>
      <c r="VC17" s="276"/>
      <c r="VD17" s="276"/>
      <c r="VE17" s="276"/>
      <c r="VF17" s="276"/>
      <c r="VG17" s="276"/>
      <c r="VH17" s="276"/>
      <c r="VI17" s="276"/>
      <c r="VJ17" s="276"/>
      <c r="VK17" s="276"/>
      <c r="VL17" s="276"/>
      <c r="VM17" s="276"/>
      <c r="VN17" s="276"/>
      <c r="VO17" s="276"/>
      <c r="VP17" s="276"/>
      <c r="VQ17" s="276"/>
      <c r="VR17" s="276"/>
      <c r="VS17" s="276"/>
      <c r="VT17" s="276"/>
      <c r="VU17" s="276"/>
      <c r="VV17" s="276"/>
      <c r="VW17" s="276"/>
      <c r="VX17" s="276"/>
      <c r="VY17" s="276"/>
      <c r="VZ17" s="276"/>
      <c r="WA17" s="276"/>
      <c r="WB17" s="276"/>
      <c r="WC17" s="276"/>
      <c r="WD17" s="276"/>
      <c r="WE17" s="276"/>
      <c r="WF17" s="276"/>
      <c r="WG17" s="276"/>
      <c r="WH17" s="276"/>
      <c r="WI17" s="276"/>
      <c r="WJ17" s="276"/>
      <c r="WK17" s="276"/>
      <c r="WL17" s="276"/>
      <c r="WM17" s="276"/>
      <c r="WN17" s="276"/>
      <c r="WO17" s="276"/>
      <c r="WP17" s="276"/>
      <c r="WQ17" s="276"/>
      <c r="WR17" s="276"/>
      <c r="WS17" s="276"/>
      <c r="WT17" s="276"/>
      <c r="WU17" s="276"/>
      <c r="WV17" s="276"/>
      <c r="WW17" s="276"/>
      <c r="WX17" s="276"/>
      <c r="WY17" s="276"/>
      <c r="WZ17" s="276"/>
      <c r="XA17" s="276"/>
      <c r="XB17" s="276"/>
      <c r="XC17" s="276"/>
      <c r="XD17" s="276"/>
      <c r="XE17" s="276"/>
      <c r="XF17" s="276"/>
      <c r="XG17" s="276"/>
      <c r="XH17" s="276"/>
      <c r="XI17" s="276"/>
      <c r="XJ17" s="276"/>
      <c r="XK17" s="276"/>
      <c r="XL17" s="276"/>
      <c r="XM17" s="276"/>
      <c r="XN17" s="276"/>
      <c r="XO17" s="276"/>
      <c r="XP17" s="276"/>
      <c r="XQ17" s="276"/>
      <c r="XR17" s="276"/>
      <c r="XS17" s="276"/>
      <c r="XT17" s="276"/>
      <c r="XU17" s="276"/>
      <c r="XV17" s="276"/>
      <c r="XW17" s="276"/>
      <c r="XX17" s="276"/>
      <c r="XY17" s="276"/>
      <c r="XZ17" s="276"/>
      <c r="YA17" s="276"/>
      <c r="YB17" s="276"/>
      <c r="YC17" s="276"/>
      <c r="YD17" s="276"/>
      <c r="YE17" s="276"/>
      <c r="YF17" s="276"/>
      <c r="YG17" s="276"/>
      <c r="YH17" s="276"/>
      <c r="YI17" s="276"/>
      <c r="YJ17" s="276"/>
      <c r="YK17" s="276"/>
      <c r="YL17" s="276"/>
      <c r="YM17" s="276"/>
      <c r="YN17" s="276"/>
      <c r="YO17" s="276"/>
      <c r="YP17" s="276"/>
      <c r="YQ17" s="276"/>
      <c r="YR17" s="276"/>
      <c r="YS17" s="276"/>
      <c r="YT17" s="276"/>
      <c r="YU17" s="276"/>
      <c r="YV17" s="276"/>
      <c r="YW17" s="276"/>
      <c r="YX17" s="276"/>
      <c r="YY17" s="276"/>
      <c r="YZ17" s="276"/>
      <c r="ZA17" s="276"/>
      <c r="ZB17" s="276"/>
      <c r="ZC17" s="276"/>
      <c r="ZD17" s="276"/>
      <c r="ZE17" s="276"/>
      <c r="ZF17" s="276"/>
      <c r="ZG17" s="276"/>
      <c r="ZH17" s="276"/>
      <c r="ZI17" s="276"/>
      <c r="ZJ17" s="276"/>
      <c r="ZK17" s="276"/>
      <c r="ZL17" s="276"/>
      <c r="ZM17" s="276"/>
      <c r="ZN17" s="276"/>
      <c r="ZO17" s="276"/>
      <c r="ZP17" s="276"/>
      <c r="ZQ17" s="276"/>
      <c r="ZR17" s="276"/>
      <c r="ZS17" s="276"/>
      <c r="ZT17" s="276"/>
      <c r="ZU17" s="276"/>
      <c r="ZV17" s="276"/>
      <c r="ZW17" s="276"/>
      <c r="ZX17" s="276"/>
      <c r="ZY17" s="276"/>
      <c r="ZZ17" s="276"/>
      <c r="AAA17" s="276"/>
      <c r="AAB17" s="276"/>
      <c r="AAC17" s="276"/>
      <c r="AAD17" s="276"/>
      <c r="AAE17" s="276"/>
      <c r="AAF17" s="276"/>
      <c r="AAG17" s="276"/>
      <c r="AAH17" s="276"/>
      <c r="AAI17" s="276"/>
      <c r="AAJ17" s="276"/>
      <c r="AAK17" s="280"/>
      <c r="AAL17" s="280"/>
      <c r="AAM17" s="280"/>
      <c r="AAN17" s="280"/>
      <c r="AAO17" s="280"/>
      <c r="AAP17" s="280"/>
      <c r="AAQ17" s="280"/>
      <c r="AAR17" s="280"/>
      <c r="AAS17" s="280"/>
      <c r="AAT17" s="280"/>
      <c r="AAU17" s="280"/>
      <c r="AAV17" s="280"/>
      <c r="AAW17" s="280"/>
      <c r="AAX17" s="280"/>
      <c r="AAY17" s="280"/>
      <c r="AAZ17" s="280"/>
      <c r="ABA17" s="280"/>
      <c r="ABB17" s="280"/>
      <c r="ABC17" s="280"/>
      <c r="ABD17" s="280"/>
      <c r="ABE17" s="280"/>
      <c r="ABF17" s="280"/>
      <c r="ABG17" s="280"/>
      <c r="ABH17" s="280"/>
      <c r="ABI17" s="280"/>
      <c r="ABJ17" s="280"/>
      <c r="ABK17" s="280"/>
      <c r="ABL17" s="280"/>
      <c r="ABM17" s="280"/>
      <c r="ABN17" s="280"/>
      <c r="ABO17" s="280"/>
      <c r="ABP17" s="280"/>
      <c r="ABQ17" s="280"/>
      <c r="ABR17" s="280"/>
      <c r="ABS17" s="280"/>
      <c r="ABT17" s="280"/>
      <c r="ABU17" s="280"/>
      <c r="ABV17" s="280"/>
      <c r="ABW17" s="280"/>
      <c r="ABX17" s="280"/>
      <c r="ABY17" s="280"/>
      <c r="ABZ17" s="280"/>
      <c r="ACA17" s="280"/>
      <c r="ACB17" s="280"/>
      <c r="ACC17" s="280"/>
      <c r="ACD17" s="280"/>
      <c r="ACE17" s="280"/>
      <c r="ACF17" s="280"/>
      <c r="ACG17" s="280"/>
      <c r="ACH17" s="280"/>
      <c r="ACI17" s="280"/>
      <c r="ACJ17" s="280"/>
      <c r="ACK17" s="280"/>
      <c r="ACL17" s="280"/>
      <c r="ACM17" s="280"/>
      <c r="ACN17" s="280"/>
      <c r="ACO17" s="280"/>
      <c r="ACP17" s="280"/>
      <c r="ACQ17" s="280"/>
      <c r="ACR17" s="280"/>
      <c r="ACS17" s="280"/>
      <c r="ACT17" s="280"/>
      <c r="ACU17" s="280"/>
      <c r="ACV17" s="280"/>
      <c r="ACW17" s="280"/>
      <c r="ACX17" s="280"/>
      <c r="ACY17" s="280"/>
      <c r="ACZ17" s="280"/>
      <c r="ADA17" s="280"/>
      <c r="ADB17" s="280"/>
      <c r="ADC17" s="280"/>
      <c r="ADD17" s="280"/>
      <c r="ADE17" s="280"/>
      <c r="ADF17" s="280"/>
      <c r="ADG17" s="280"/>
      <c r="ADH17" s="280"/>
      <c r="ADI17" s="280"/>
      <c r="ADJ17" s="280"/>
      <c r="ADK17" s="280"/>
      <c r="ADL17" s="280"/>
      <c r="ADM17" s="280"/>
      <c r="ADN17" s="280"/>
      <c r="ADO17" s="280"/>
      <c r="ADP17" s="280"/>
      <c r="ADQ17" s="280"/>
      <c r="ADR17" s="280"/>
      <c r="ADS17" s="280"/>
      <c r="ADT17" s="280"/>
      <c r="ADU17" s="280"/>
      <c r="ADV17" s="280"/>
      <c r="ADW17" s="280"/>
      <c r="ADX17" s="280"/>
      <c r="ADY17" s="280"/>
      <c r="ADZ17" s="280"/>
      <c r="AEA17" s="280"/>
      <c r="AEB17" s="280"/>
      <c r="AEC17" s="280"/>
      <c r="AED17" s="280"/>
      <c r="AEE17" s="280"/>
      <c r="AEF17" s="280"/>
      <c r="AEG17" s="280"/>
      <c r="AEH17" s="280"/>
      <c r="AEI17" s="280"/>
      <c r="AEJ17" s="280"/>
      <c r="AEK17" s="280"/>
      <c r="AEL17" s="280"/>
      <c r="AEM17" s="280"/>
      <c r="AEN17" s="280"/>
      <c r="AEO17" s="280"/>
      <c r="AEP17" s="280"/>
      <c r="AEQ17" s="280"/>
      <c r="AER17" s="280"/>
      <c r="AES17" s="280"/>
      <c r="AET17" s="280"/>
      <c r="AEU17" s="280"/>
      <c r="AEV17" s="280"/>
      <c r="AEW17" s="280"/>
      <c r="AEX17" s="280"/>
      <c r="AEY17" s="280"/>
      <c r="AEZ17" s="280"/>
      <c r="AFA17" s="280"/>
      <c r="AFB17" s="280"/>
      <c r="AFC17" s="280"/>
      <c r="AFD17" s="280"/>
      <c r="AFE17" s="280"/>
      <c r="AFF17" s="280"/>
      <c r="AFG17" s="280"/>
      <c r="AFH17" s="280"/>
      <c r="AFI17" s="280"/>
      <c r="AFJ17" s="280"/>
      <c r="AFK17" s="280"/>
      <c r="AFL17" s="280"/>
      <c r="AFM17" s="280"/>
      <c r="AFN17" s="280"/>
      <c r="AFO17" s="280"/>
      <c r="AFP17" s="280"/>
      <c r="AFQ17" s="280"/>
      <c r="AFR17" s="280"/>
      <c r="AFS17" s="280"/>
      <c r="AFT17" s="280"/>
      <c r="AFU17" s="280"/>
      <c r="AFV17" s="280"/>
      <c r="AFW17" s="280"/>
      <c r="AFX17" s="280"/>
      <c r="AFY17" s="280"/>
      <c r="AFZ17" s="280"/>
      <c r="AGA17" s="280"/>
      <c r="AGB17" s="280"/>
      <c r="AGC17" s="280"/>
      <c r="AGD17" s="280"/>
      <c r="AGE17" s="280"/>
      <c r="AGF17" s="280"/>
      <c r="AGG17" s="280"/>
      <c r="AGH17" s="280"/>
      <c r="AGI17" s="280"/>
      <c r="AGJ17" s="280"/>
      <c r="AGK17" s="280"/>
      <c r="AGL17" s="280"/>
      <c r="AGM17" s="280"/>
      <c r="AGN17" s="280"/>
      <c r="AGO17" s="280"/>
      <c r="AGP17" s="280"/>
      <c r="AGQ17" s="280"/>
      <c r="AGR17" s="280"/>
      <c r="AGS17" s="280"/>
      <c r="AGT17" s="280"/>
      <c r="AGU17" s="280"/>
      <c r="AGV17" s="280"/>
      <c r="AGW17" s="280"/>
      <c r="AGX17" s="280"/>
      <c r="AGY17" s="280"/>
      <c r="AGZ17" s="280"/>
      <c r="AHA17" s="280"/>
      <c r="AHB17" s="280"/>
      <c r="AHC17" s="280"/>
      <c r="AHD17" s="280"/>
      <c r="AHE17" s="280"/>
      <c r="AHF17" s="280"/>
      <c r="AHG17" s="280"/>
      <c r="AHH17" s="280"/>
      <c r="AHI17" s="280"/>
      <c r="AHJ17" s="280"/>
      <c r="AHK17" s="280"/>
      <c r="AHL17" s="280"/>
      <c r="AHM17" s="280"/>
      <c r="AHN17" s="280"/>
      <c r="AHO17" s="280"/>
      <c r="AHP17" s="280"/>
      <c r="AHQ17" s="280"/>
      <c r="AHR17" s="280"/>
      <c r="AHS17" s="280"/>
      <c r="AHT17" s="280"/>
      <c r="AHU17" s="280"/>
      <c r="AHV17" s="280"/>
      <c r="AHW17" s="280"/>
      <c r="AHX17" s="280"/>
      <c r="AHY17" s="280"/>
      <c r="AHZ17" s="280"/>
      <c r="AIA17" s="280"/>
      <c r="AIB17" s="280"/>
      <c r="AIC17" s="280"/>
      <c r="AID17" s="280"/>
      <c r="AIE17" s="280"/>
      <c r="AIF17" s="280"/>
      <c r="AIG17" s="280"/>
      <c r="AIH17" s="280"/>
      <c r="AII17" s="280"/>
      <c r="AIJ17" s="280"/>
      <c r="AIK17" s="280"/>
      <c r="AIL17" s="280"/>
      <c r="AIM17" s="280"/>
      <c r="AIN17" s="280"/>
      <c r="AIO17" s="280"/>
      <c r="AIP17" s="280"/>
      <c r="AIQ17" s="280"/>
      <c r="AIR17" s="280"/>
      <c r="AIS17" s="280"/>
      <c r="AIT17" s="280"/>
      <c r="AIU17" s="280"/>
      <c r="AIV17" s="280"/>
      <c r="AIW17" s="280"/>
      <c r="AIX17" s="280"/>
      <c r="AIY17" s="280"/>
      <c r="AIZ17" s="280"/>
      <c r="AJA17" s="280"/>
      <c r="AJB17" s="280"/>
      <c r="AJC17" s="280"/>
      <c r="AJD17" s="280"/>
      <c r="AJE17" s="280"/>
      <c r="AJF17" s="280"/>
      <c r="AJG17" s="280"/>
      <c r="AJH17" s="280"/>
      <c r="AJI17" s="280"/>
      <c r="AJJ17" s="280"/>
      <c r="AJK17" s="280"/>
      <c r="AJL17" s="280"/>
      <c r="AJM17" s="280"/>
      <c r="AJN17" s="280"/>
      <c r="AJO17" s="280"/>
      <c r="AJP17" s="280"/>
      <c r="AJQ17" s="280"/>
      <c r="AJR17" s="280"/>
      <c r="AJS17" s="280"/>
      <c r="AJT17" s="280"/>
      <c r="AJU17" s="280"/>
      <c r="AJV17" s="280"/>
      <c r="AJW17" s="280"/>
      <c r="AJX17" s="280"/>
      <c r="AJY17" s="280"/>
      <c r="AJZ17" s="280"/>
      <c r="AKA17" s="280"/>
      <c r="AKB17" s="280"/>
      <c r="AKC17" s="280"/>
      <c r="AKD17" s="280"/>
      <c r="AKE17" s="280"/>
      <c r="AKF17" s="280"/>
      <c r="AKG17" s="280"/>
      <c r="AKH17" s="280"/>
      <c r="AKI17" s="280"/>
      <c r="AKJ17" s="280"/>
      <c r="AKK17" s="280"/>
      <c r="AKL17" s="280"/>
      <c r="AKM17" s="280"/>
      <c r="AKN17" s="280"/>
      <c r="AKO17" s="280"/>
      <c r="AKP17" s="280"/>
      <c r="AKQ17" s="280"/>
      <c r="AKR17" s="280"/>
      <c r="AKS17" s="280"/>
      <c r="AKT17" s="280"/>
      <c r="AKU17" s="280"/>
      <c r="AKV17" s="280"/>
      <c r="AKW17" s="280"/>
      <c r="AKX17" s="280"/>
      <c r="AKY17" s="280"/>
      <c r="AKZ17" s="280"/>
      <c r="ALA17" s="280"/>
      <c r="ALB17" s="280"/>
      <c r="ALC17" s="280"/>
      <c r="ALD17" s="280"/>
      <c r="ALE17" s="280"/>
      <c r="ALF17" s="280"/>
      <c r="ALG17" s="280"/>
      <c r="ALH17" s="280"/>
      <c r="ALI17" s="280"/>
      <c r="ALJ17" s="280"/>
      <c r="ALK17" s="280"/>
      <c r="ALL17" s="280"/>
      <c r="ALM17" s="280"/>
      <c r="ALN17" s="280"/>
      <c r="ALO17" s="280"/>
      <c r="ALP17" s="280"/>
      <c r="ALQ17" s="280"/>
      <c r="ALR17" s="280"/>
      <c r="ALS17" s="280"/>
      <c r="ALT17" s="280"/>
      <c r="ALU17" s="280"/>
      <c r="ALV17" s="280"/>
      <c r="ALW17" s="280"/>
      <c r="ALX17" s="280"/>
      <c r="ALY17" s="280"/>
      <c r="ALZ17" s="280"/>
      <c r="AMA17" s="280"/>
      <c r="AMB17" s="280"/>
      <c r="AMC17" s="280"/>
      <c r="AMD17" s="280"/>
      <c r="AME17" s="280"/>
      <c r="AMF17" s="280"/>
      <c r="AMG17" s="280"/>
      <c r="AMH17" s="280"/>
      <c r="AMI17" s="280"/>
      <c r="AMJ17" s="280"/>
      <c r="AMK17" s="280"/>
      <c r="AML17" s="280"/>
      <c r="AMM17" s="280"/>
      <c r="AMN17" s="280"/>
      <c r="AMO17" s="280"/>
      <c r="AMP17" s="280"/>
      <c r="AMQ17" s="280"/>
      <c r="AMR17" s="280"/>
      <c r="AMS17" s="280"/>
      <c r="AMT17" s="280"/>
      <c r="AMU17" s="280"/>
      <c r="AMV17" s="280"/>
      <c r="AMW17" s="280"/>
      <c r="AMX17" s="280"/>
      <c r="AMY17" s="280"/>
      <c r="AMZ17" s="280"/>
      <c r="ANA17" s="280"/>
      <c r="ANB17" s="280"/>
      <c r="ANC17" s="280"/>
      <c r="AND17" s="280"/>
      <c r="ANE17" s="280"/>
      <c r="ANF17" s="280"/>
      <c r="ANG17" s="280"/>
      <c r="ANH17" s="280"/>
      <c r="ANI17" s="280"/>
      <c r="ANJ17" s="280"/>
      <c r="ANK17" s="280"/>
      <c r="ANL17" s="280"/>
      <c r="ANM17" s="280"/>
      <c r="ANN17" s="280"/>
      <c r="ANO17" s="280"/>
      <c r="ANP17" s="280"/>
      <c r="ANQ17" s="280"/>
      <c r="ANR17" s="280"/>
      <c r="ANS17" s="280"/>
      <c r="ANT17" s="280"/>
      <c r="ANU17" s="280"/>
      <c r="ANV17" s="280"/>
      <c r="ANW17" s="280"/>
      <c r="ANX17" s="280"/>
      <c r="ANY17" s="280"/>
      <c r="ANZ17" s="280"/>
      <c r="AOA17" s="280"/>
      <c r="AOB17" s="280"/>
      <c r="AOC17" s="280"/>
      <c r="AOD17" s="284"/>
    </row>
    <row r="18" spans="1:1070">
      <c r="A18" s="278"/>
      <c r="B18" s="282"/>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c r="FU18" s="276"/>
      <c r="FV18" s="276"/>
      <c r="FW18" s="276"/>
      <c r="FX18" s="276"/>
      <c r="FY18" s="276"/>
      <c r="FZ18" s="276"/>
      <c r="GA18" s="276"/>
      <c r="GB18" s="276"/>
      <c r="GC18" s="276"/>
      <c r="GD18" s="276"/>
      <c r="GE18" s="276"/>
      <c r="GF18" s="276"/>
      <c r="GG18" s="276"/>
      <c r="GH18" s="276"/>
      <c r="GI18" s="276"/>
      <c r="GJ18" s="276"/>
      <c r="GK18" s="276"/>
      <c r="GL18" s="276"/>
      <c r="GM18" s="276"/>
      <c r="GN18" s="276"/>
      <c r="GO18" s="276"/>
      <c r="GP18" s="276"/>
      <c r="GQ18" s="276"/>
      <c r="GR18" s="276"/>
      <c r="GS18" s="276"/>
      <c r="GT18" s="276"/>
      <c r="GU18" s="276"/>
      <c r="GV18" s="276"/>
      <c r="GW18" s="276"/>
      <c r="GX18" s="276"/>
      <c r="GY18" s="276"/>
      <c r="GZ18" s="276"/>
      <c r="HA18" s="276"/>
      <c r="HB18" s="276"/>
      <c r="HC18" s="276"/>
      <c r="HD18" s="276"/>
      <c r="HE18" s="276"/>
      <c r="HF18" s="276"/>
      <c r="HG18" s="276"/>
      <c r="HH18" s="276"/>
      <c r="HI18" s="276"/>
      <c r="HJ18" s="276"/>
      <c r="HK18" s="276"/>
      <c r="HL18" s="276"/>
      <c r="HM18" s="276"/>
      <c r="HN18" s="276"/>
      <c r="HO18" s="276"/>
      <c r="HP18" s="276"/>
      <c r="HQ18" s="276"/>
      <c r="HR18" s="276"/>
      <c r="HS18" s="276"/>
      <c r="HT18" s="276"/>
      <c r="HU18" s="276"/>
      <c r="HV18" s="276"/>
      <c r="HW18" s="276"/>
      <c r="HX18" s="276"/>
      <c r="HY18" s="276"/>
      <c r="HZ18" s="276"/>
      <c r="IA18" s="276"/>
      <c r="IB18" s="276"/>
      <c r="IC18" s="276"/>
      <c r="ID18" s="276"/>
      <c r="IE18" s="276"/>
      <c r="IF18" s="276"/>
      <c r="IG18" s="276"/>
      <c r="IH18" s="276"/>
      <c r="II18" s="276"/>
      <c r="IJ18" s="276"/>
      <c r="IK18" s="276"/>
      <c r="IL18" s="276"/>
      <c r="IM18" s="276"/>
      <c r="IN18" s="276"/>
      <c r="IO18" s="276"/>
      <c r="IP18" s="276"/>
      <c r="IQ18" s="276"/>
      <c r="IR18" s="276"/>
      <c r="IS18" s="276"/>
      <c r="IT18" s="276"/>
      <c r="IU18" s="276"/>
      <c r="IV18" s="276"/>
      <c r="IW18" s="276"/>
      <c r="IX18" s="276"/>
      <c r="IY18" s="276"/>
      <c r="IZ18" s="276"/>
      <c r="JA18" s="276"/>
      <c r="JB18" s="276"/>
      <c r="JC18" s="276"/>
      <c r="JD18" s="276"/>
      <c r="JE18" s="276"/>
      <c r="JF18" s="276"/>
      <c r="JG18" s="276"/>
      <c r="JH18" s="276"/>
      <c r="JI18" s="276"/>
      <c r="JJ18" s="276"/>
      <c r="JK18" s="276"/>
      <c r="JL18" s="276"/>
      <c r="JM18" s="276"/>
      <c r="JN18" s="276"/>
      <c r="JO18" s="276"/>
      <c r="JP18" s="276"/>
      <c r="JQ18" s="276"/>
      <c r="JR18" s="276"/>
      <c r="JS18" s="276"/>
      <c r="JT18" s="276"/>
      <c r="JU18" s="276"/>
      <c r="JV18" s="276"/>
      <c r="JW18" s="276"/>
      <c r="JX18" s="276"/>
      <c r="JY18" s="276"/>
      <c r="JZ18" s="276"/>
      <c r="KA18" s="276"/>
      <c r="KB18" s="276"/>
      <c r="KC18" s="276"/>
      <c r="KD18" s="276"/>
      <c r="KE18" s="276"/>
      <c r="KF18" s="276"/>
      <c r="KG18" s="276"/>
      <c r="KH18" s="276"/>
      <c r="KI18" s="276"/>
      <c r="KJ18" s="276"/>
      <c r="KK18" s="276"/>
      <c r="KL18" s="276"/>
      <c r="KM18" s="276"/>
      <c r="KN18" s="276"/>
      <c r="KO18" s="276"/>
      <c r="KP18" s="276"/>
      <c r="KQ18" s="276"/>
      <c r="KR18" s="276"/>
      <c r="KS18" s="276"/>
      <c r="KT18" s="276"/>
      <c r="KU18" s="276"/>
      <c r="KV18" s="276"/>
      <c r="KW18" s="276"/>
      <c r="KX18" s="276"/>
      <c r="KY18" s="276"/>
      <c r="KZ18" s="276"/>
      <c r="LA18" s="276"/>
      <c r="LB18" s="276"/>
      <c r="LC18" s="276"/>
      <c r="LD18" s="276"/>
      <c r="LE18" s="276"/>
      <c r="LF18" s="276"/>
      <c r="LG18" s="276"/>
      <c r="LH18" s="276"/>
      <c r="LI18" s="276"/>
      <c r="LJ18" s="276"/>
      <c r="LK18" s="276"/>
      <c r="LL18" s="276"/>
      <c r="LM18" s="276"/>
      <c r="LN18" s="276"/>
      <c r="LO18" s="276"/>
      <c r="LP18" s="276"/>
      <c r="LQ18" s="276"/>
      <c r="LR18" s="276"/>
      <c r="LS18" s="276"/>
      <c r="LT18" s="276"/>
      <c r="LU18" s="276"/>
      <c r="LV18" s="276"/>
      <c r="LW18" s="276"/>
      <c r="LX18" s="276"/>
      <c r="LY18" s="276"/>
      <c r="LZ18" s="276"/>
      <c r="MA18" s="276"/>
      <c r="MB18" s="276"/>
      <c r="MC18" s="276"/>
      <c r="MD18" s="276"/>
      <c r="ME18" s="276"/>
      <c r="MF18" s="276"/>
      <c r="MG18" s="276"/>
      <c r="MH18" s="276"/>
      <c r="MI18" s="276"/>
      <c r="MJ18" s="276"/>
      <c r="MK18" s="276"/>
      <c r="ML18" s="276"/>
      <c r="MM18" s="276"/>
      <c r="MN18" s="276"/>
      <c r="MO18" s="276"/>
      <c r="MP18" s="276"/>
      <c r="MQ18" s="276"/>
      <c r="MR18" s="276"/>
      <c r="MS18" s="276"/>
      <c r="MT18" s="276"/>
      <c r="MU18" s="276"/>
      <c r="MV18" s="276"/>
      <c r="MW18" s="276"/>
      <c r="MX18" s="276"/>
      <c r="MY18" s="276"/>
      <c r="MZ18" s="276"/>
      <c r="NA18" s="276"/>
      <c r="NB18" s="276"/>
      <c r="NC18" s="276"/>
      <c r="ND18" s="276"/>
      <c r="NE18" s="276"/>
      <c r="NF18" s="276"/>
      <c r="NG18" s="276"/>
      <c r="NH18" s="276"/>
      <c r="NI18" s="276"/>
      <c r="NJ18" s="276"/>
      <c r="NK18" s="276"/>
      <c r="NL18" s="276"/>
      <c r="NM18" s="276"/>
      <c r="NN18" s="276"/>
      <c r="NO18" s="276"/>
      <c r="NP18" s="276"/>
      <c r="NQ18" s="276"/>
      <c r="NR18" s="276"/>
      <c r="NS18" s="276"/>
      <c r="NT18" s="276"/>
      <c r="NU18" s="276"/>
      <c r="NV18" s="276"/>
      <c r="NW18" s="276"/>
      <c r="NX18" s="276"/>
      <c r="NY18" s="276"/>
      <c r="NZ18" s="276"/>
      <c r="OA18" s="276"/>
      <c r="OB18" s="276"/>
      <c r="OC18" s="276"/>
      <c r="OD18" s="276"/>
      <c r="OE18" s="276"/>
      <c r="OF18" s="276"/>
      <c r="OG18" s="276"/>
      <c r="OH18" s="276"/>
      <c r="OI18" s="276"/>
      <c r="OJ18" s="276"/>
      <c r="OK18" s="276"/>
      <c r="OL18" s="276"/>
      <c r="OM18" s="276"/>
      <c r="ON18" s="276"/>
      <c r="OO18" s="276"/>
      <c r="OP18" s="276"/>
      <c r="OQ18" s="276"/>
      <c r="OR18" s="276"/>
      <c r="OS18" s="276"/>
      <c r="OT18" s="276"/>
      <c r="OU18" s="276"/>
      <c r="OV18" s="276"/>
      <c r="OW18" s="276"/>
      <c r="OX18" s="276"/>
      <c r="OY18" s="276"/>
      <c r="OZ18" s="276"/>
      <c r="PA18" s="276"/>
      <c r="PB18" s="276"/>
      <c r="PC18" s="276"/>
      <c r="PD18" s="276"/>
      <c r="PE18" s="276"/>
      <c r="PF18" s="276"/>
      <c r="PG18" s="276"/>
      <c r="PH18" s="276"/>
      <c r="PI18" s="276"/>
      <c r="PJ18" s="276"/>
      <c r="PK18" s="276"/>
      <c r="PL18" s="276"/>
      <c r="PM18" s="276"/>
      <c r="PN18" s="276"/>
      <c r="PO18" s="276"/>
      <c r="PP18" s="276"/>
      <c r="PQ18" s="276"/>
      <c r="PR18" s="276"/>
      <c r="PS18" s="276"/>
      <c r="PT18" s="276"/>
      <c r="PU18" s="276"/>
      <c r="PV18" s="276"/>
      <c r="PW18" s="276"/>
      <c r="PX18" s="276"/>
      <c r="PY18" s="276"/>
      <c r="PZ18" s="276"/>
      <c r="QA18" s="276"/>
      <c r="QB18" s="276"/>
      <c r="QC18" s="276"/>
      <c r="QD18" s="276"/>
      <c r="QE18" s="276"/>
      <c r="QF18" s="276"/>
      <c r="QG18" s="276"/>
      <c r="QH18" s="276"/>
      <c r="QI18" s="276"/>
      <c r="QJ18" s="276"/>
      <c r="QK18" s="276"/>
      <c r="QL18" s="276"/>
      <c r="QM18" s="276"/>
      <c r="QN18" s="276"/>
      <c r="QO18" s="276"/>
      <c r="QP18" s="276"/>
      <c r="QQ18" s="276"/>
      <c r="QR18" s="276"/>
      <c r="QS18" s="276"/>
      <c r="QT18" s="276"/>
      <c r="QU18" s="276"/>
      <c r="QV18" s="276"/>
      <c r="QW18" s="276"/>
      <c r="QX18" s="276"/>
      <c r="QY18" s="276"/>
      <c r="QZ18" s="276"/>
      <c r="RA18" s="276"/>
      <c r="RB18" s="276"/>
      <c r="RC18" s="276"/>
      <c r="RD18" s="276"/>
      <c r="RE18" s="276"/>
      <c r="RF18" s="276"/>
      <c r="RG18" s="276"/>
      <c r="RH18" s="276"/>
      <c r="RI18" s="276"/>
      <c r="RJ18" s="276"/>
      <c r="RK18" s="276"/>
      <c r="RL18" s="276"/>
      <c r="RM18" s="276"/>
      <c r="RN18" s="276"/>
      <c r="RO18" s="276"/>
      <c r="RP18" s="276"/>
      <c r="RQ18" s="276"/>
      <c r="RR18" s="276"/>
      <c r="RS18" s="276"/>
      <c r="RT18" s="276"/>
      <c r="RU18" s="276"/>
      <c r="RV18" s="276"/>
      <c r="RW18" s="276"/>
      <c r="RX18" s="276"/>
      <c r="RY18" s="276"/>
      <c r="RZ18" s="276"/>
      <c r="SA18" s="276"/>
      <c r="SB18" s="276"/>
      <c r="SC18" s="276"/>
      <c r="SD18" s="276"/>
      <c r="SE18" s="276"/>
      <c r="SF18" s="276"/>
      <c r="SG18" s="276"/>
      <c r="SH18" s="276"/>
      <c r="SI18" s="276"/>
      <c r="SJ18" s="276"/>
      <c r="SK18" s="276"/>
      <c r="SL18" s="276"/>
      <c r="SM18" s="276"/>
      <c r="SN18" s="276"/>
      <c r="SO18" s="276"/>
      <c r="SP18" s="276"/>
      <c r="SQ18" s="276"/>
      <c r="SR18" s="276"/>
      <c r="SS18" s="276"/>
      <c r="ST18" s="276"/>
      <c r="SU18" s="276"/>
      <c r="SV18" s="276"/>
      <c r="SW18" s="276"/>
      <c r="SX18" s="276"/>
      <c r="SY18" s="276"/>
      <c r="SZ18" s="276"/>
      <c r="TA18" s="276"/>
      <c r="TB18" s="276"/>
      <c r="TC18" s="276"/>
      <c r="TD18" s="276"/>
      <c r="TE18" s="276"/>
      <c r="TF18" s="276"/>
      <c r="TG18" s="276"/>
      <c r="TH18" s="276"/>
      <c r="TI18" s="276"/>
      <c r="TJ18" s="276"/>
      <c r="TK18" s="276"/>
      <c r="TL18" s="276"/>
      <c r="TM18" s="276"/>
      <c r="TN18" s="276"/>
      <c r="TO18" s="276"/>
      <c r="TP18" s="276"/>
      <c r="TQ18" s="276"/>
      <c r="TR18" s="276"/>
      <c r="TS18" s="276"/>
      <c r="TT18" s="276"/>
      <c r="TU18" s="276"/>
      <c r="TV18" s="276"/>
      <c r="TW18" s="276"/>
      <c r="TX18" s="276"/>
      <c r="TY18" s="276"/>
      <c r="TZ18" s="276"/>
      <c r="UA18" s="276"/>
      <c r="UB18" s="276"/>
      <c r="UC18" s="276"/>
      <c r="UD18" s="276"/>
      <c r="UE18" s="276"/>
      <c r="UF18" s="276"/>
      <c r="UG18" s="276"/>
      <c r="UH18" s="276"/>
      <c r="UI18" s="276"/>
      <c r="UJ18" s="276"/>
      <c r="UK18" s="276"/>
      <c r="UL18" s="276"/>
      <c r="UM18" s="276"/>
      <c r="UN18" s="276"/>
      <c r="UO18" s="276"/>
      <c r="UP18" s="276"/>
      <c r="UQ18" s="276"/>
      <c r="UR18" s="276"/>
      <c r="US18" s="276"/>
      <c r="UT18" s="276"/>
      <c r="UU18" s="276"/>
      <c r="UV18" s="276"/>
      <c r="UW18" s="276"/>
      <c r="UX18" s="276"/>
      <c r="UY18" s="276"/>
      <c r="UZ18" s="276"/>
      <c r="VA18" s="276"/>
      <c r="VB18" s="276"/>
      <c r="VC18" s="276"/>
      <c r="VD18" s="276"/>
      <c r="VE18" s="276"/>
      <c r="VF18" s="276"/>
      <c r="VG18" s="276"/>
      <c r="VH18" s="276"/>
      <c r="VI18" s="276"/>
      <c r="VJ18" s="276"/>
      <c r="VK18" s="276"/>
      <c r="VL18" s="276"/>
      <c r="VM18" s="276"/>
      <c r="VN18" s="276"/>
      <c r="VO18" s="276"/>
      <c r="VP18" s="276"/>
      <c r="VQ18" s="276"/>
      <c r="VR18" s="276"/>
      <c r="VS18" s="276"/>
      <c r="VT18" s="276"/>
      <c r="VU18" s="276"/>
      <c r="VV18" s="276"/>
      <c r="VW18" s="276"/>
      <c r="VX18" s="276"/>
      <c r="VY18" s="276"/>
      <c r="VZ18" s="276"/>
      <c r="WA18" s="276"/>
      <c r="WB18" s="276"/>
      <c r="WC18" s="276"/>
      <c r="WD18" s="276"/>
      <c r="WE18" s="276"/>
      <c r="WF18" s="276"/>
      <c r="WG18" s="276"/>
      <c r="WH18" s="276"/>
      <c r="WI18" s="276"/>
      <c r="WJ18" s="276"/>
      <c r="WK18" s="276"/>
      <c r="WL18" s="276"/>
      <c r="WM18" s="276"/>
      <c r="WN18" s="276"/>
      <c r="WO18" s="276"/>
      <c r="WP18" s="276"/>
      <c r="WQ18" s="276"/>
      <c r="WR18" s="276"/>
      <c r="WS18" s="276"/>
      <c r="WT18" s="276"/>
      <c r="WU18" s="276"/>
      <c r="WV18" s="276"/>
      <c r="WW18" s="276"/>
      <c r="WX18" s="276"/>
      <c r="WY18" s="276"/>
      <c r="WZ18" s="276"/>
      <c r="XA18" s="276"/>
      <c r="XB18" s="276"/>
      <c r="XC18" s="276"/>
      <c r="XD18" s="276"/>
      <c r="XE18" s="276"/>
      <c r="XF18" s="276"/>
      <c r="XG18" s="276"/>
      <c r="XH18" s="276"/>
      <c r="XI18" s="276"/>
      <c r="XJ18" s="276"/>
      <c r="XK18" s="276"/>
      <c r="XL18" s="276"/>
      <c r="XM18" s="276"/>
      <c r="XN18" s="276"/>
      <c r="XO18" s="276"/>
      <c r="XP18" s="276"/>
      <c r="XQ18" s="276"/>
      <c r="XR18" s="276"/>
      <c r="XS18" s="276"/>
      <c r="XT18" s="276"/>
      <c r="XU18" s="276"/>
      <c r="XV18" s="276"/>
      <c r="XW18" s="276"/>
      <c r="XX18" s="276"/>
      <c r="XY18" s="276"/>
      <c r="XZ18" s="276"/>
      <c r="YA18" s="276"/>
      <c r="YB18" s="276"/>
      <c r="YC18" s="276"/>
      <c r="YD18" s="276"/>
      <c r="YE18" s="276"/>
      <c r="YF18" s="276"/>
      <c r="YG18" s="276"/>
      <c r="YH18" s="276"/>
      <c r="YI18" s="276"/>
      <c r="YJ18" s="276"/>
      <c r="YK18" s="276"/>
      <c r="YL18" s="276"/>
      <c r="YM18" s="276"/>
      <c r="YN18" s="276"/>
      <c r="YO18" s="276"/>
      <c r="YP18" s="276"/>
      <c r="YQ18" s="276"/>
      <c r="YR18" s="276"/>
      <c r="YS18" s="276"/>
      <c r="YT18" s="276"/>
      <c r="YU18" s="276"/>
      <c r="YV18" s="276"/>
      <c r="YW18" s="276"/>
      <c r="YX18" s="276"/>
      <c r="YY18" s="276"/>
      <c r="YZ18" s="276"/>
      <c r="ZA18" s="276"/>
      <c r="ZB18" s="276"/>
      <c r="ZC18" s="276"/>
      <c r="ZD18" s="276"/>
      <c r="ZE18" s="276"/>
      <c r="ZF18" s="276"/>
      <c r="ZG18" s="276"/>
      <c r="ZH18" s="276"/>
      <c r="ZI18" s="276"/>
      <c r="ZJ18" s="276"/>
      <c r="ZK18" s="276"/>
      <c r="ZL18" s="276"/>
      <c r="ZM18" s="276"/>
      <c r="ZN18" s="276"/>
      <c r="ZO18" s="276"/>
      <c r="ZP18" s="276"/>
      <c r="ZQ18" s="276"/>
      <c r="ZR18" s="276"/>
      <c r="ZS18" s="276"/>
      <c r="ZT18" s="276"/>
      <c r="ZU18" s="276"/>
      <c r="ZV18" s="276"/>
      <c r="ZW18" s="276"/>
      <c r="ZX18" s="276"/>
      <c r="ZY18" s="276"/>
      <c r="ZZ18" s="276"/>
      <c r="AAA18" s="276"/>
      <c r="AAB18" s="276"/>
      <c r="AAC18" s="276"/>
      <c r="AAD18" s="276"/>
      <c r="AAE18" s="276"/>
      <c r="AAF18" s="276"/>
      <c r="AAG18" s="276"/>
      <c r="AAH18" s="276"/>
      <c r="AAI18" s="276"/>
      <c r="AAJ18" s="276"/>
      <c r="AAK18" s="280"/>
      <c r="AAL18" s="280"/>
      <c r="AAM18" s="280"/>
      <c r="AAN18" s="280"/>
      <c r="AAO18" s="280"/>
      <c r="AAP18" s="280"/>
      <c r="AAQ18" s="280"/>
      <c r="AAR18" s="280"/>
      <c r="AAS18" s="280"/>
      <c r="AAT18" s="280"/>
      <c r="AAU18" s="280"/>
      <c r="AAV18" s="280"/>
      <c r="AAW18" s="280"/>
      <c r="AAX18" s="280"/>
      <c r="AAY18" s="280"/>
      <c r="AAZ18" s="280"/>
      <c r="ABA18" s="280"/>
      <c r="ABB18" s="280"/>
      <c r="ABC18" s="280"/>
      <c r="ABD18" s="280"/>
      <c r="ABE18" s="280"/>
      <c r="ABF18" s="280"/>
      <c r="ABG18" s="280"/>
      <c r="ABH18" s="280"/>
      <c r="ABI18" s="280"/>
      <c r="ABJ18" s="280"/>
      <c r="ABK18" s="280"/>
      <c r="ABL18" s="280"/>
      <c r="ABM18" s="280"/>
      <c r="ABN18" s="280"/>
      <c r="ABO18" s="280"/>
      <c r="ABP18" s="280"/>
      <c r="ABQ18" s="280"/>
      <c r="ABR18" s="280"/>
      <c r="ABS18" s="280"/>
      <c r="ABT18" s="280"/>
      <c r="ABU18" s="280"/>
      <c r="ABV18" s="280"/>
      <c r="ABW18" s="280"/>
      <c r="ABX18" s="280"/>
      <c r="ABY18" s="280"/>
      <c r="ABZ18" s="280"/>
      <c r="ACA18" s="280"/>
      <c r="ACB18" s="280"/>
      <c r="ACC18" s="280"/>
      <c r="ACD18" s="280"/>
      <c r="ACE18" s="280"/>
      <c r="ACF18" s="280"/>
      <c r="ACG18" s="280"/>
      <c r="ACH18" s="280"/>
      <c r="ACI18" s="280"/>
      <c r="ACJ18" s="280"/>
      <c r="ACK18" s="280"/>
      <c r="ACL18" s="280"/>
      <c r="ACM18" s="280"/>
      <c r="ACN18" s="280"/>
      <c r="ACO18" s="280"/>
      <c r="ACP18" s="280"/>
      <c r="ACQ18" s="280"/>
      <c r="ACR18" s="280"/>
      <c r="ACS18" s="280"/>
      <c r="ACT18" s="280"/>
      <c r="ACU18" s="280"/>
      <c r="ACV18" s="280"/>
      <c r="ACW18" s="280"/>
      <c r="ACX18" s="280"/>
      <c r="ACY18" s="280"/>
      <c r="ACZ18" s="280"/>
      <c r="ADA18" s="280"/>
      <c r="ADB18" s="280"/>
      <c r="ADC18" s="280"/>
      <c r="ADD18" s="280"/>
      <c r="ADE18" s="280"/>
      <c r="ADF18" s="280"/>
      <c r="ADG18" s="280"/>
      <c r="ADH18" s="280"/>
      <c r="ADI18" s="280"/>
      <c r="ADJ18" s="280"/>
      <c r="ADK18" s="280"/>
      <c r="ADL18" s="280"/>
      <c r="ADM18" s="280"/>
      <c r="ADN18" s="280"/>
      <c r="ADO18" s="280"/>
      <c r="ADP18" s="280"/>
      <c r="ADQ18" s="280"/>
      <c r="ADR18" s="280"/>
      <c r="ADS18" s="280"/>
      <c r="ADT18" s="280"/>
      <c r="ADU18" s="280"/>
      <c r="ADV18" s="280"/>
      <c r="ADW18" s="280"/>
      <c r="ADX18" s="280"/>
      <c r="ADY18" s="280"/>
      <c r="ADZ18" s="280"/>
      <c r="AEA18" s="280"/>
      <c r="AEB18" s="280"/>
      <c r="AEC18" s="280"/>
      <c r="AED18" s="280"/>
      <c r="AEE18" s="280"/>
      <c r="AEF18" s="280"/>
      <c r="AEG18" s="280"/>
      <c r="AEH18" s="280"/>
      <c r="AEI18" s="280"/>
      <c r="AEJ18" s="280"/>
      <c r="AEK18" s="280"/>
      <c r="AEL18" s="280"/>
      <c r="AEM18" s="280"/>
      <c r="AEN18" s="280"/>
      <c r="AEO18" s="280"/>
      <c r="AEP18" s="280"/>
      <c r="AEQ18" s="280"/>
      <c r="AER18" s="280"/>
      <c r="AES18" s="280"/>
      <c r="AET18" s="280"/>
      <c r="AEU18" s="280"/>
      <c r="AEV18" s="280"/>
      <c r="AEW18" s="280"/>
      <c r="AEX18" s="280"/>
      <c r="AEY18" s="280"/>
      <c r="AEZ18" s="280"/>
      <c r="AFA18" s="280"/>
      <c r="AFB18" s="280"/>
      <c r="AFC18" s="280"/>
      <c r="AFD18" s="280"/>
      <c r="AFE18" s="280"/>
      <c r="AFF18" s="280"/>
      <c r="AFG18" s="280"/>
      <c r="AFH18" s="280"/>
      <c r="AFI18" s="280"/>
      <c r="AFJ18" s="280"/>
      <c r="AFK18" s="280"/>
      <c r="AFL18" s="280"/>
      <c r="AFM18" s="280"/>
      <c r="AFN18" s="280"/>
      <c r="AFO18" s="280"/>
      <c r="AFP18" s="280"/>
      <c r="AFQ18" s="280"/>
      <c r="AFR18" s="280"/>
      <c r="AFS18" s="280"/>
      <c r="AFT18" s="280"/>
      <c r="AFU18" s="280"/>
      <c r="AFV18" s="280"/>
      <c r="AFW18" s="280"/>
      <c r="AFX18" s="280"/>
      <c r="AFY18" s="280"/>
      <c r="AFZ18" s="280"/>
      <c r="AGA18" s="280"/>
      <c r="AGB18" s="280"/>
      <c r="AGC18" s="280"/>
      <c r="AGD18" s="280"/>
      <c r="AGE18" s="280"/>
      <c r="AGF18" s="280"/>
      <c r="AGG18" s="280"/>
      <c r="AGH18" s="280"/>
      <c r="AGI18" s="280"/>
      <c r="AGJ18" s="280"/>
      <c r="AGK18" s="280"/>
      <c r="AGL18" s="280"/>
      <c r="AGM18" s="280"/>
      <c r="AGN18" s="280"/>
      <c r="AGO18" s="280"/>
      <c r="AGP18" s="280"/>
      <c r="AGQ18" s="280"/>
      <c r="AGR18" s="280"/>
      <c r="AGS18" s="280"/>
      <c r="AGT18" s="280"/>
      <c r="AGU18" s="280"/>
      <c r="AGV18" s="280"/>
      <c r="AGW18" s="280"/>
      <c r="AGX18" s="280"/>
      <c r="AGY18" s="280"/>
      <c r="AGZ18" s="280"/>
      <c r="AHA18" s="280"/>
      <c r="AHB18" s="280"/>
      <c r="AHC18" s="280"/>
      <c r="AHD18" s="280"/>
      <c r="AHE18" s="280"/>
      <c r="AHF18" s="280"/>
      <c r="AHG18" s="280"/>
      <c r="AHH18" s="280"/>
      <c r="AHI18" s="280"/>
      <c r="AHJ18" s="280"/>
      <c r="AHK18" s="280"/>
      <c r="AHL18" s="280"/>
      <c r="AHM18" s="280"/>
      <c r="AHN18" s="280"/>
      <c r="AHO18" s="280"/>
      <c r="AHP18" s="280"/>
      <c r="AHQ18" s="280"/>
      <c r="AHR18" s="280"/>
      <c r="AHS18" s="280"/>
      <c r="AHT18" s="280"/>
      <c r="AHU18" s="280"/>
      <c r="AHV18" s="280"/>
      <c r="AHW18" s="280"/>
      <c r="AHX18" s="280"/>
      <c r="AHY18" s="280"/>
      <c r="AHZ18" s="280"/>
      <c r="AIA18" s="280"/>
      <c r="AIB18" s="280"/>
      <c r="AIC18" s="280"/>
      <c r="AID18" s="280"/>
      <c r="AIE18" s="280"/>
      <c r="AIF18" s="280"/>
      <c r="AIG18" s="280"/>
      <c r="AIH18" s="280"/>
      <c r="AII18" s="280"/>
      <c r="AIJ18" s="280"/>
      <c r="AIK18" s="280"/>
      <c r="AIL18" s="280"/>
      <c r="AIM18" s="280"/>
      <c r="AIN18" s="280"/>
      <c r="AIO18" s="280"/>
      <c r="AIP18" s="280"/>
      <c r="AIQ18" s="280"/>
      <c r="AIR18" s="280"/>
      <c r="AIS18" s="280"/>
      <c r="AIT18" s="280"/>
      <c r="AIU18" s="280"/>
      <c r="AIV18" s="280"/>
      <c r="AIW18" s="280"/>
      <c r="AIX18" s="280"/>
      <c r="AIY18" s="280"/>
      <c r="AIZ18" s="280"/>
      <c r="AJA18" s="280"/>
      <c r="AJB18" s="280"/>
      <c r="AJC18" s="280"/>
      <c r="AJD18" s="280"/>
      <c r="AJE18" s="280"/>
      <c r="AJF18" s="280"/>
      <c r="AJG18" s="280"/>
      <c r="AJH18" s="280"/>
      <c r="AJI18" s="280"/>
      <c r="AJJ18" s="280"/>
      <c r="AJK18" s="280"/>
      <c r="AJL18" s="280"/>
      <c r="AJM18" s="280"/>
      <c r="AJN18" s="280"/>
      <c r="AJO18" s="280"/>
      <c r="AJP18" s="280"/>
      <c r="AJQ18" s="280"/>
      <c r="AJR18" s="280"/>
      <c r="AJS18" s="280"/>
      <c r="AJT18" s="280"/>
      <c r="AJU18" s="280"/>
      <c r="AJV18" s="280"/>
      <c r="AJW18" s="280"/>
      <c r="AJX18" s="280"/>
      <c r="AJY18" s="280"/>
      <c r="AJZ18" s="280"/>
      <c r="AKA18" s="280"/>
      <c r="AKB18" s="280"/>
      <c r="AKC18" s="280"/>
      <c r="AKD18" s="280"/>
      <c r="AKE18" s="280"/>
      <c r="AKF18" s="280"/>
      <c r="AKG18" s="280"/>
      <c r="AKH18" s="280"/>
      <c r="AKI18" s="280"/>
      <c r="AKJ18" s="280"/>
      <c r="AKK18" s="280"/>
      <c r="AKL18" s="280"/>
      <c r="AKM18" s="280"/>
      <c r="AKN18" s="280"/>
      <c r="AKO18" s="280"/>
      <c r="AKP18" s="280"/>
      <c r="AKQ18" s="280"/>
      <c r="AKR18" s="280"/>
      <c r="AKS18" s="280"/>
      <c r="AKT18" s="280"/>
      <c r="AKU18" s="280"/>
      <c r="AKV18" s="280"/>
      <c r="AKW18" s="280"/>
      <c r="AKX18" s="280"/>
      <c r="AKY18" s="280"/>
      <c r="AKZ18" s="280"/>
      <c r="ALA18" s="280"/>
      <c r="ALB18" s="280"/>
      <c r="ALC18" s="280"/>
      <c r="ALD18" s="280"/>
      <c r="ALE18" s="280"/>
      <c r="ALF18" s="280"/>
      <c r="ALG18" s="280"/>
      <c r="ALH18" s="280"/>
      <c r="ALI18" s="280"/>
      <c r="ALJ18" s="280"/>
      <c r="ALK18" s="280"/>
      <c r="ALL18" s="280"/>
      <c r="ALM18" s="280"/>
      <c r="ALN18" s="280"/>
      <c r="ALO18" s="280"/>
      <c r="ALP18" s="280"/>
      <c r="ALQ18" s="280"/>
      <c r="ALR18" s="280"/>
      <c r="ALS18" s="280"/>
      <c r="ALT18" s="280"/>
      <c r="ALU18" s="280"/>
      <c r="ALV18" s="280"/>
      <c r="ALW18" s="280"/>
      <c r="ALX18" s="280"/>
      <c r="ALY18" s="280"/>
      <c r="ALZ18" s="280"/>
      <c r="AMA18" s="280"/>
      <c r="AMB18" s="280"/>
      <c r="AMC18" s="280"/>
      <c r="AMD18" s="280"/>
      <c r="AME18" s="280"/>
      <c r="AMF18" s="280"/>
      <c r="AMG18" s="280"/>
      <c r="AMH18" s="280"/>
      <c r="AMI18" s="280"/>
      <c r="AMJ18" s="280"/>
      <c r="AMK18" s="280"/>
      <c r="AML18" s="280"/>
      <c r="AMM18" s="280"/>
      <c r="AMN18" s="280"/>
      <c r="AMO18" s="280"/>
      <c r="AMP18" s="280"/>
      <c r="AMQ18" s="280"/>
      <c r="AMR18" s="280"/>
      <c r="AMS18" s="280"/>
      <c r="AMT18" s="280"/>
      <c r="AMU18" s="280"/>
      <c r="AMV18" s="280"/>
      <c r="AMW18" s="280"/>
      <c r="AMX18" s="280"/>
      <c r="AMY18" s="280"/>
      <c r="AMZ18" s="280"/>
      <c r="ANA18" s="280"/>
      <c r="ANB18" s="280"/>
      <c r="ANC18" s="280"/>
      <c r="AND18" s="280"/>
      <c r="ANE18" s="280"/>
      <c r="ANF18" s="280"/>
      <c r="ANG18" s="280"/>
      <c r="ANH18" s="280"/>
      <c r="ANI18" s="280"/>
      <c r="ANJ18" s="280"/>
      <c r="ANK18" s="280"/>
      <c r="ANL18" s="280"/>
      <c r="ANM18" s="280"/>
      <c r="ANN18" s="280"/>
      <c r="ANO18" s="280"/>
      <c r="ANP18" s="280"/>
      <c r="ANQ18" s="280"/>
      <c r="ANR18" s="280"/>
      <c r="ANS18" s="280"/>
      <c r="ANT18" s="280"/>
      <c r="ANU18" s="280"/>
      <c r="ANV18" s="280"/>
      <c r="ANW18" s="280"/>
      <c r="ANX18" s="280"/>
      <c r="ANY18" s="280"/>
      <c r="ANZ18" s="280"/>
      <c r="AOA18" s="280"/>
      <c r="AOB18" s="280"/>
      <c r="AOC18" s="280"/>
      <c r="AOD18" s="284"/>
    </row>
    <row r="19" spans="1:1070">
      <c r="A19" s="278"/>
      <c r="B19" s="282"/>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6"/>
      <c r="BY19" s="276"/>
      <c r="BZ19" s="276"/>
      <c r="CA19" s="276"/>
      <c r="CB19" s="276"/>
      <c r="CC19" s="276"/>
      <c r="CD19" s="276"/>
      <c r="CE19" s="276"/>
      <c r="CF19" s="276"/>
      <c r="CG19" s="276"/>
      <c r="CH19" s="276"/>
      <c r="CI19" s="276"/>
      <c r="CJ19" s="276"/>
      <c r="CK19" s="276"/>
      <c r="CL19" s="276"/>
      <c r="CM19" s="276"/>
      <c r="CN19" s="276"/>
      <c r="CO19" s="276"/>
      <c r="CP19" s="276"/>
      <c r="CQ19" s="276"/>
      <c r="CR19" s="276"/>
      <c r="CS19" s="276"/>
      <c r="CT19" s="276"/>
      <c r="CU19" s="276"/>
      <c r="CV19" s="276"/>
      <c r="CW19" s="276"/>
      <c r="CX19" s="276"/>
      <c r="CY19" s="276"/>
      <c r="CZ19" s="276"/>
      <c r="DA19" s="276"/>
      <c r="DB19" s="276"/>
      <c r="DC19" s="276"/>
      <c r="DD19" s="276"/>
      <c r="DE19" s="276"/>
      <c r="DF19" s="276"/>
      <c r="DG19" s="276"/>
      <c r="DH19" s="276"/>
      <c r="DI19" s="276"/>
      <c r="DJ19" s="276"/>
      <c r="DK19" s="276"/>
      <c r="DL19" s="276"/>
      <c r="DM19" s="276"/>
      <c r="DN19" s="276"/>
      <c r="DO19" s="276"/>
      <c r="DP19" s="276"/>
      <c r="DQ19" s="276"/>
      <c r="DR19" s="276"/>
      <c r="DS19" s="276"/>
      <c r="DT19" s="276"/>
      <c r="DU19" s="276"/>
      <c r="DV19" s="276"/>
      <c r="DW19" s="276"/>
      <c r="DX19" s="276"/>
      <c r="DY19" s="276"/>
      <c r="DZ19" s="276"/>
      <c r="EA19" s="276"/>
      <c r="EB19" s="276"/>
      <c r="EC19" s="276"/>
      <c r="ED19" s="276"/>
      <c r="EE19" s="276"/>
      <c r="EF19" s="276"/>
      <c r="EG19" s="276"/>
      <c r="EH19" s="276"/>
      <c r="EI19" s="276"/>
      <c r="EJ19" s="276"/>
      <c r="EK19" s="276"/>
      <c r="EL19" s="276"/>
      <c r="EM19" s="276"/>
      <c r="EN19" s="276"/>
      <c r="EO19" s="276"/>
      <c r="EP19" s="276"/>
      <c r="EQ19" s="276"/>
      <c r="ER19" s="276"/>
      <c r="ES19" s="276"/>
      <c r="ET19" s="276"/>
      <c r="EU19" s="276"/>
      <c r="EV19" s="276"/>
      <c r="EW19" s="276"/>
      <c r="EX19" s="276"/>
      <c r="EY19" s="276"/>
      <c r="EZ19" s="276"/>
      <c r="FA19" s="276"/>
      <c r="FB19" s="276"/>
      <c r="FC19" s="276"/>
      <c r="FD19" s="276"/>
      <c r="FE19" s="276"/>
      <c r="FF19" s="276"/>
      <c r="FG19" s="276"/>
      <c r="FH19" s="276"/>
      <c r="FI19" s="276"/>
      <c r="FJ19" s="276"/>
      <c r="FK19" s="276"/>
      <c r="FL19" s="276"/>
      <c r="FM19" s="276"/>
      <c r="FN19" s="276"/>
      <c r="FO19" s="276"/>
      <c r="FP19" s="276"/>
      <c r="FQ19" s="276"/>
      <c r="FR19" s="276"/>
      <c r="FS19" s="276"/>
      <c r="FT19" s="276"/>
      <c r="FU19" s="276"/>
      <c r="FV19" s="276"/>
      <c r="FW19" s="276"/>
      <c r="FX19" s="276"/>
      <c r="FY19" s="276"/>
      <c r="FZ19" s="276"/>
      <c r="GA19" s="276"/>
      <c r="GB19" s="276"/>
      <c r="GC19" s="276"/>
      <c r="GD19" s="276"/>
      <c r="GE19" s="276"/>
      <c r="GF19" s="276"/>
      <c r="GG19" s="276"/>
      <c r="GH19" s="276"/>
      <c r="GI19" s="276"/>
      <c r="GJ19" s="276"/>
      <c r="GK19" s="276"/>
      <c r="GL19" s="276"/>
      <c r="GM19" s="276"/>
      <c r="GN19" s="276"/>
      <c r="GO19" s="276"/>
      <c r="GP19" s="276"/>
      <c r="GQ19" s="276"/>
      <c r="GR19" s="276"/>
      <c r="GS19" s="276"/>
      <c r="GT19" s="276"/>
      <c r="GU19" s="276"/>
      <c r="GV19" s="276"/>
      <c r="GW19" s="276"/>
      <c r="GX19" s="276"/>
      <c r="GY19" s="276"/>
      <c r="GZ19" s="276"/>
      <c r="HA19" s="276"/>
      <c r="HB19" s="276"/>
      <c r="HC19" s="276"/>
      <c r="HD19" s="276"/>
      <c r="HE19" s="276"/>
      <c r="HF19" s="276"/>
      <c r="HG19" s="276"/>
      <c r="HH19" s="276"/>
      <c r="HI19" s="276"/>
      <c r="HJ19" s="276"/>
      <c r="HK19" s="276"/>
      <c r="HL19" s="276"/>
      <c r="HM19" s="276"/>
      <c r="HN19" s="276"/>
      <c r="HO19" s="276"/>
      <c r="HP19" s="276"/>
      <c r="HQ19" s="276"/>
      <c r="HR19" s="276"/>
      <c r="HS19" s="276"/>
      <c r="HT19" s="276"/>
      <c r="HU19" s="276"/>
      <c r="HV19" s="276"/>
      <c r="HW19" s="276"/>
      <c r="HX19" s="276"/>
      <c r="HY19" s="276"/>
      <c r="HZ19" s="276"/>
      <c r="IA19" s="276"/>
      <c r="IB19" s="276"/>
      <c r="IC19" s="276"/>
      <c r="ID19" s="276"/>
      <c r="IE19" s="276"/>
      <c r="IF19" s="276"/>
      <c r="IG19" s="276"/>
      <c r="IH19" s="276"/>
      <c r="II19" s="276"/>
      <c r="IJ19" s="276"/>
      <c r="IK19" s="276"/>
      <c r="IL19" s="276"/>
      <c r="IM19" s="276"/>
      <c r="IN19" s="276"/>
      <c r="IO19" s="276"/>
      <c r="IP19" s="276"/>
      <c r="IQ19" s="276"/>
      <c r="IR19" s="276"/>
      <c r="IS19" s="276"/>
      <c r="IT19" s="276"/>
      <c r="IU19" s="276"/>
      <c r="IV19" s="276"/>
      <c r="IW19" s="276"/>
      <c r="IX19" s="276"/>
      <c r="IY19" s="276"/>
      <c r="IZ19" s="276"/>
      <c r="JA19" s="276"/>
      <c r="JB19" s="276"/>
      <c r="JC19" s="276"/>
      <c r="JD19" s="276"/>
      <c r="JE19" s="276"/>
      <c r="JF19" s="276"/>
      <c r="JG19" s="276"/>
      <c r="JH19" s="276"/>
      <c r="JI19" s="276"/>
      <c r="JJ19" s="276"/>
      <c r="JK19" s="276"/>
      <c r="JL19" s="276"/>
      <c r="JM19" s="276"/>
      <c r="JN19" s="276"/>
      <c r="JO19" s="276"/>
      <c r="JP19" s="276"/>
      <c r="JQ19" s="276"/>
      <c r="JR19" s="276"/>
      <c r="JS19" s="276"/>
      <c r="JT19" s="276"/>
      <c r="JU19" s="276"/>
      <c r="JV19" s="276"/>
      <c r="JW19" s="276"/>
      <c r="JX19" s="276"/>
      <c r="JY19" s="276"/>
      <c r="JZ19" s="276"/>
      <c r="KA19" s="276"/>
      <c r="KB19" s="276"/>
      <c r="KC19" s="276"/>
      <c r="KD19" s="276"/>
      <c r="KE19" s="276"/>
      <c r="KF19" s="276"/>
      <c r="KG19" s="276"/>
      <c r="KH19" s="276"/>
      <c r="KI19" s="276"/>
      <c r="KJ19" s="276"/>
      <c r="KK19" s="276"/>
      <c r="KL19" s="276"/>
      <c r="KM19" s="276"/>
      <c r="KN19" s="276"/>
      <c r="KO19" s="276"/>
      <c r="KP19" s="276"/>
      <c r="KQ19" s="276"/>
      <c r="KR19" s="276"/>
      <c r="KS19" s="276"/>
      <c r="KT19" s="276"/>
      <c r="KU19" s="276"/>
      <c r="KV19" s="276"/>
      <c r="KW19" s="276"/>
      <c r="KX19" s="276"/>
      <c r="KY19" s="276"/>
      <c r="KZ19" s="276"/>
      <c r="LA19" s="276"/>
      <c r="LB19" s="276"/>
      <c r="LC19" s="276"/>
      <c r="LD19" s="276"/>
      <c r="LE19" s="276"/>
      <c r="LF19" s="276"/>
      <c r="LG19" s="276"/>
      <c r="LH19" s="276"/>
      <c r="LI19" s="276"/>
      <c r="LJ19" s="276"/>
      <c r="LK19" s="276"/>
      <c r="LL19" s="276"/>
      <c r="LM19" s="276"/>
      <c r="LN19" s="276"/>
      <c r="LO19" s="276"/>
      <c r="LP19" s="276"/>
      <c r="LQ19" s="276"/>
      <c r="LR19" s="276"/>
      <c r="LS19" s="276"/>
      <c r="LT19" s="276"/>
      <c r="LU19" s="276"/>
      <c r="LV19" s="276"/>
      <c r="LW19" s="276"/>
      <c r="LX19" s="276"/>
      <c r="LY19" s="276"/>
      <c r="LZ19" s="276"/>
      <c r="MA19" s="276"/>
      <c r="MB19" s="276"/>
      <c r="MC19" s="276"/>
      <c r="MD19" s="276"/>
      <c r="ME19" s="276"/>
      <c r="MF19" s="276"/>
      <c r="MG19" s="276"/>
      <c r="MH19" s="276"/>
      <c r="MI19" s="276"/>
      <c r="MJ19" s="276"/>
      <c r="MK19" s="276"/>
      <c r="ML19" s="276"/>
      <c r="MM19" s="276"/>
      <c r="MN19" s="276"/>
      <c r="MO19" s="276"/>
      <c r="MP19" s="276"/>
      <c r="MQ19" s="276"/>
      <c r="MR19" s="276"/>
      <c r="MS19" s="276"/>
      <c r="MT19" s="276"/>
      <c r="MU19" s="276"/>
      <c r="MV19" s="276"/>
      <c r="MW19" s="276"/>
      <c r="MX19" s="276"/>
      <c r="MY19" s="276"/>
      <c r="MZ19" s="276"/>
      <c r="NA19" s="276"/>
      <c r="NB19" s="276"/>
      <c r="NC19" s="276"/>
      <c r="ND19" s="276"/>
      <c r="NE19" s="276"/>
      <c r="NF19" s="276"/>
      <c r="NG19" s="276"/>
      <c r="NH19" s="276"/>
      <c r="NI19" s="276"/>
      <c r="NJ19" s="276"/>
      <c r="NK19" s="276"/>
      <c r="NL19" s="276"/>
      <c r="NM19" s="276"/>
      <c r="NN19" s="276"/>
      <c r="NO19" s="276"/>
      <c r="NP19" s="276"/>
      <c r="NQ19" s="276"/>
      <c r="NR19" s="276"/>
      <c r="NS19" s="276"/>
      <c r="NT19" s="276"/>
      <c r="NU19" s="276"/>
      <c r="NV19" s="276"/>
      <c r="NW19" s="276"/>
      <c r="NX19" s="276"/>
      <c r="NY19" s="276"/>
      <c r="NZ19" s="276"/>
      <c r="OA19" s="276"/>
      <c r="OB19" s="276"/>
      <c r="OC19" s="276"/>
      <c r="OD19" s="276"/>
      <c r="OE19" s="276"/>
      <c r="OF19" s="276"/>
      <c r="OG19" s="276"/>
      <c r="OH19" s="276"/>
      <c r="OI19" s="276"/>
      <c r="OJ19" s="276"/>
      <c r="OK19" s="276"/>
      <c r="OL19" s="276"/>
      <c r="OM19" s="276"/>
      <c r="ON19" s="276"/>
      <c r="OO19" s="276"/>
      <c r="OP19" s="276"/>
      <c r="OQ19" s="276"/>
      <c r="OR19" s="276"/>
      <c r="OS19" s="276"/>
      <c r="OT19" s="276"/>
      <c r="OU19" s="276"/>
      <c r="OV19" s="276"/>
      <c r="OW19" s="276"/>
      <c r="OX19" s="276"/>
      <c r="OY19" s="276"/>
      <c r="OZ19" s="276"/>
      <c r="PA19" s="276"/>
      <c r="PB19" s="276"/>
      <c r="PC19" s="276"/>
      <c r="PD19" s="276"/>
      <c r="PE19" s="276"/>
      <c r="PF19" s="276"/>
      <c r="PG19" s="276"/>
      <c r="PH19" s="276"/>
      <c r="PI19" s="276"/>
      <c r="PJ19" s="276"/>
      <c r="PK19" s="276"/>
      <c r="PL19" s="276"/>
      <c r="PM19" s="276"/>
      <c r="PN19" s="276"/>
      <c r="PO19" s="276"/>
      <c r="PP19" s="276"/>
      <c r="PQ19" s="276"/>
      <c r="PR19" s="276"/>
      <c r="PS19" s="276"/>
      <c r="PT19" s="276"/>
      <c r="PU19" s="276"/>
      <c r="PV19" s="276"/>
      <c r="PW19" s="276"/>
      <c r="PX19" s="276"/>
      <c r="PY19" s="276"/>
      <c r="PZ19" s="276"/>
      <c r="QA19" s="276"/>
      <c r="QB19" s="276"/>
      <c r="QC19" s="276"/>
      <c r="QD19" s="276"/>
      <c r="QE19" s="276"/>
      <c r="QF19" s="276"/>
      <c r="QG19" s="276"/>
      <c r="QH19" s="276"/>
      <c r="QI19" s="276"/>
      <c r="QJ19" s="276"/>
      <c r="QK19" s="276"/>
      <c r="QL19" s="276"/>
      <c r="QM19" s="276"/>
      <c r="QN19" s="276"/>
      <c r="QO19" s="276"/>
      <c r="QP19" s="276"/>
      <c r="QQ19" s="276"/>
      <c r="QR19" s="276"/>
      <c r="QS19" s="276"/>
      <c r="QT19" s="276"/>
      <c r="QU19" s="276"/>
      <c r="QV19" s="276"/>
      <c r="QW19" s="276"/>
      <c r="QX19" s="276"/>
      <c r="QY19" s="276"/>
      <c r="QZ19" s="276"/>
      <c r="RA19" s="276"/>
      <c r="RB19" s="276"/>
      <c r="RC19" s="276"/>
      <c r="RD19" s="276"/>
      <c r="RE19" s="276"/>
      <c r="RF19" s="276"/>
      <c r="RG19" s="276"/>
      <c r="RH19" s="276"/>
      <c r="RI19" s="276"/>
      <c r="RJ19" s="276"/>
      <c r="RK19" s="276"/>
      <c r="RL19" s="276"/>
      <c r="RM19" s="276"/>
      <c r="RN19" s="276"/>
      <c r="RO19" s="276"/>
      <c r="RP19" s="276"/>
      <c r="RQ19" s="276"/>
      <c r="RR19" s="276"/>
      <c r="RS19" s="276"/>
      <c r="RT19" s="276"/>
      <c r="RU19" s="276"/>
      <c r="RV19" s="276"/>
      <c r="RW19" s="276"/>
      <c r="RX19" s="276"/>
      <c r="RY19" s="276"/>
      <c r="RZ19" s="276"/>
      <c r="SA19" s="276"/>
      <c r="SB19" s="276"/>
      <c r="SC19" s="276"/>
      <c r="SD19" s="276"/>
      <c r="SE19" s="276"/>
      <c r="SF19" s="276"/>
      <c r="SG19" s="276"/>
      <c r="SH19" s="276"/>
      <c r="SI19" s="276"/>
      <c r="SJ19" s="276"/>
      <c r="SK19" s="276"/>
      <c r="SL19" s="276"/>
      <c r="SM19" s="276"/>
      <c r="SN19" s="276"/>
      <c r="SO19" s="276"/>
      <c r="SP19" s="276"/>
      <c r="SQ19" s="276"/>
      <c r="SR19" s="276"/>
      <c r="SS19" s="276"/>
      <c r="ST19" s="276"/>
      <c r="SU19" s="276"/>
      <c r="SV19" s="276"/>
      <c r="SW19" s="276"/>
      <c r="SX19" s="276"/>
      <c r="SY19" s="276"/>
      <c r="SZ19" s="276"/>
      <c r="TA19" s="276"/>
      <c r="TB19" s="276"/>
      <c r="TC19" s="276"/>
      <c r="TD19" s="276"/>
      <c r="TE19" s="276"/>
      <c r="TF19" s="276"/>
      <c r="TG19" s="276"/>
      <c r="TH19" s="276"/>
      <c r="TI19" s="276"/>
      <c r="TJ19" s="276"/>
      <c r="TK19" s="276"/>
      <c r="TL19" s="276"/>
      <c r="TM19" s="276"/>
      <c r="TN19" s="276"/>
      <c r="TO19" s="276"/>
      <c r="TP19" s="276"/>
      <c r="TQ19" s="276"/>
      <c r="TR19" s="276"/>
      <c r="TS19" s="276"/>
      <c r="TT19" s="276"/>
      <c r="TU19" s="276"/>
      <c r="TV19" s="276"/>
      <c r="TW19" s="276"/>
      <c r="TX19" s="276"/>
      <c r="TY19" s="276"/>
      <c r="TZ19" s="276"/>
      <c r="UA19" s="276"/>
      <c r="UB19" s="276"/>
      <c r="UC19" s="276"/>
      <c r="UD19" s="276"/>
      <c r="UE19" s="276"/>
      <c r="UF19" s="276"/>
      <c r="UG19" s="276"/>
      <c r="UH19" s="276"/>
      <c r="UI19" s="276"/>
      <c r="UJ19" s="276"/>
      <c r="UK19" s="276"/>
      <c r="UL19" s="276"/>
      <c r="UM19" s="276"/>
      <c r="UN19" s="276"/>
      <c r="UO19" s="276"/>
      <c r="UP19" s="276"/>
      <c r="UQ19" s="276"/>
      <c r="UR19" s="276"/>
      <c r="US19" s="276"/>
      <c r="UT19" s="276"/>
      <c r="UU19" s="276"/>
      <c r="UV19" s="276"/>
      <c r="UW19" s="276"/>
      <c r="UX19" s="276"/>
      <c r="UY19" s="276"/>
      <c r="UZ19" s="276"/>
      <c r="VA19" s="276"/>
      <c r="VB19" s="276"/>
      <c r="VC19" s="276"/>
      <c r="VD19" s="276"/>
      <c r="VE19" s="276"/>
      <c r="VF19" s="276"/>
      <c r="VG19" s="276"/>
      <c r="VH19" s="276"/>
      <c r="VI19" s="276"/>
      <c r="VJ19" s="276"/>
      <c r="VK19" s="276"/>
      <c r="VL19" s="276"/>
      <c r="VM19" s="276"/>
      <c r="VN19" s="276"/>
      <c r="VO19" s="276"/>
      <c r="VP19" s="276"/>
      <c r="VQ19" s="276"/>
      <c r="VR19" s="276"/>
      <c r="VS19" s="276"/>
      <c r="VT19" s="276"/>
      <c r="VU19" s="276"/>
      <c r="VV19" s="276"/>
      <c r="VW19" s="276"/>
      <c r="VX19" s="276"/>
      <c r="VY19" s="276"/>
      <c r="VZ19" s="276"/>
      <c r="WA19" s="276"/>
      <c r="WB19" s="276"/>
      <c r="WC19" s="276"/>
      <c r="WD19" s="276"/>
      <c r="WE19" s="276"/>
      <c r="WF19" s="276"/>
      <c r="WG19" s="276"/>
      <c r="WH19" s="276"/>
      <c r="WI19" s="276"/>
      <c r="WJ19" s="276"/>
      <c r="WK19" s="276"/>
      <c r="WL19" s="276"/>
      <c r="WM19" s="276"/>
      <c r="WN19" s="276"/>
      <c r="WO19" s="276"/>
      <c r="WP19" s="276"/>
      <c r="WQ19" s="276"/>
      <c r="WR19" s="276"/>
      <c r="WS19" s="276"/>
      <c r="WT19" s="276"/>
      <c r="WU19" s="276"/>
      <c r="WV19" s="276"/>
      <c r="WW19" s="276"/>
      <c r="WX19" s="276"/>
      <c r="WY19" s="276"/>
      <c r="WZ19" s="276"/>
      <c r="XA19" s="276"/>
      <c r="XB19" s="276"/>
      <c r="XC19" s="276"/>
      <c r="XD19" s="276"/>
      <c r="XE19" s="276"/>
      <c r="XF19" s="276"/>
      <c r="XG19" s="276"/>
      <c r="XH19" s="276"/>
      <c r="XI19" s="276"/>
      <c r="XJ19" s="276"/>
      <c r="XK19" s="276"/>
      <c r="XL19" s="276"/>
      <c r="XM19" s="276"/>
      <c r="XN19" s="276"/>
      <c r="XO19" s="276"/>
      <c r="XP19" s="276"/>
      <c r="XQ19" s="276"/>
      <c r="XR19" s="276"/>
      <c r="XS19" s="276"/>
      <c r="XT19" s="276"/>
      <c r="XU19" s="276"/>
      <c r="XV19" s="276"/>
      <c r="XW19" s="276"/>
      <c r="XX19" s="276"/>
      <c r="XY19" s="276"/>
      <c r="XZ19" s="276"/>
      <c r="YA19" s="276"/>
      <c r="YB19" s="276"/>
      <c r="YC19" s="276"/>
      <c r="YD19" s="276"/>
      <c r="YE19" s="276"/>
      <c r="YF19" s="276"/>
      <c r="YG19" s="276"/>
      <c r="YH19" s="276"/>
      <c r="YI19" s="276"/>
      <c r="YJ19" s="276"/>
      <c r="YK19" s="276"/>
      <c r="YL19" s="276"/>
      <c r="YM19" s="276"/>
      <c r="YN19" s="276"/>
      <c r="YO19" s="276"/>
      <c r="YP19" s="276"/>
      <c r="YQ19" s="276"/>
      <c r="YR19" s="276"/>
      <c r="YS19" s="276"/>
      <c r="YT19" s="276"/>
      <c r="YU19" s="276"/>
      <c r="YV19" s="276"/>
      <c r="YW19" s="276"/>
      <c r="YX19" s="276"/>
      <c r="YY19" s="276"/>
      <c r="YZ19" s="276"/>
      <c r="ZA19" s="276"/>
      <c r="ZB19" s="276"/>
      <c r="ZC19" s="276"/>
      <c r="ZD19" s="276"/>
      <c r="ZE19" s="276"/>
      <c r="ZF19" s="276"/>
      <c r="ZG19" s="276"/>
      <c r="ZH19" s="276"/>
      <c r="ZI19" s="276"/>
      <c r="ZJ19" s="276"/>
      <c r="ZK19" s="276"/>
      <c r="ZL19" s="276"/>
      <c r="ZM19" s="276"/>
      <c r="ZN19" s="276"/>
      <c r="ZO19" s="276"/>
      <c r="ZP19" s="276"/>
      <c r="ZQ19" s="276"/>
      <c r="ZR19" s="276"/>
      <c r="ZS19" s="276"/>
      <c r="ZT19" s="276"/>
      <c r="ZU19" s="276"/>
      <c r="ZV19" s="276"/>
      <c r="ZW19" s="276"/>
      <c r="ZX19" s="276"/>
      <c r="ZY19" s="276"/>
      <c r="ZZ19" s="276"/>
      <c r="AAA19" s="276"/>
      <c r="AAB19" s="276"/>
      <c r="AAC19" s="276"/>
      <c r="AAD19" s="276"/>
      <c r="AAE19" s="276"/>
      <c r="AAF19" s="276"/>
      <c r="AAG19" s="276"/>
      <c r="AAH19" s="276"/>
      <c r="AAI19" s="276"/>
      <c r="AAJ19" s="276"/>
      <c r="AAK19" s="280"/>
      <c r="AAL19" s="280"/>
      <c r="AAM19" s="280"/>
      <c r="AAN19" s="280"/>
      <c r="AAO19" s="280"/>
      <c r="AAP19" s="280"/>
      <c r="AAQ19" s="280"/>
      <c r="AAR19" s="280"/>
      <c r="AAS19" s="280"/>
      <c r="AAT19" s="280"/>
      <c r="AAU19" s="280"/>
      <c r="AAV19" s="280"/>
      <c r="AAW19" s="280"/>
      <c r="AAX19" s="280"/>
      <c r="AAY19" s="280"/>
      <c r="AAZ19" s="280"/>
      <c r="ABA19" s="280"/>
      <c r="ABB19" s="280"/>
      <c r="ABC19" s="280"/>
      <c r="ABD19" s="280"/>
      <c r="ABE19" s="280"/>
      <c r="ABF19" s="280"/>
      <c r="ABG19" s="280"/>
      <c r="ABH19" s="280"/>
      <c r="ABI19" s="280"/>
      <c r="ABJ19" s="280"/>
      <c r="ABK19" s="280"/>
      <c r="ABL19" s="280"/>
      <c r="ABM19" s="280"/>
      <c r="ABN19" s="280"/>
      <c r="ABO19" s="280"/>
      <c r="ABP19" s="280"/>
      <c r="ABQ19" s="280"/>
      <c r="ABR19" s="280"/>
      <c r="ABS19" s="280"/>
      <c r="ABT19" s="280"/>
      <c r="ABU19" s="280"/>
      <c r="ABV19" s="280"/>
      <c r="ABW19" s="280"/>
      <c r="ABX19" s="280"/>
      <c r="ABY19" s="280"/>
      <c r="ABZ19" s="280"/>
      <c r="ACA19" s="280"/>
      <c r="ACB19" s="280"/>
      <c r="ACC19" s="280"/>
      <c r="ACD19" s="280"/>
      <c r="ACE19" s="280"/>
      <c r="ACF19" s="280"/>
      <c r="ACG19" s="280"/>
      <c r="ACH19" s="280"/>
      <c r="ACI19" s="280"/>
      <c r="ACJ19" s="280"/>
      <c r="ACK19" s="280"/>
      <c r="ACL19" s="280"/>
      <c r="ACM19" s="280"/>
      <c r="ACN19" s="280"/>
      <c r="ACO19" s="280"/>
      <c r="ACP19" s="280"/>
      <c r="ACQ19" s="280"/>
      <c r="ACR19" s="280"/>
      <c r="ACS19" s="280"/>
      <c r="ACT19" s="280"/>
      <c r="ACU19" s="280"/>
      <c r="ACV19" s="280"/>
      <c r="ACW19" s="280"/>
      <c r="ACX19" s="280"/>
      <c r="ACY19" s="280"/>
      <c r="ACZ19" s="280"/>
      <c r="ADA19" s="280"/>
      <c r="ADB19" s="280"/>
      <c r="ADC19" s="280"/>
      <c r="ADD19" s="280"/>
      <c r="ADE19" s="280"/>
      <c r="ADF19" s="280"/>
      <c r="ADG19" s="280"/>
      <c r="ADH19" s="280"/>
      <c r="ADI19" s="280"/>
      <c r="ADJ19" s="280"/>
      <c r="ADK19" s="280"/>
      <c r="ADL19" s="280"/>
      <c r="ADM19" s="280"/>
      <c r="ADN19" s="280"/>
      <c r="ADO19" s="280"/>
      <c r="ADP19" s="280"/>
      <c r="ADQ19" s="280"/>
      <c r="ADR19" s="280"/>
      <c r="ADS19" s="280"/>
      <c r="ADT19" s="280"/>
      <c r="ADU19" s="280"/>
      <c r="ADV19" s="280"/>
      <c r="ADW19" s="280"/>
      <c r="ADX19" s="280"/>
      <c r="ADY19" s="280"/>
      <c r="ADZ19" s="280"/>
      <c r="AEA19" s="280"/>
      <c r="AEB19" s="280"/>
      <c r="AEC19" s="280"/>
      <c r="AED19" s="280"/>
      <c r="AEE19" s="280"/>
      <c r="AEF19" s="280"/>
      <c r="AEG19" s="280"/>
      <c r="AEH19" s="280"/>
      <c r="AEI19" s="280"/>
      <c r="AEJ19" s="280"/>
      <c r="AEK19" s="280"/>
      <c r="AEL19" s="280"/>
      <c r="AEM19" s="280"/>
      <c r="AEN19" s="280"/>
      <c r="AEO19" s="280"/>
      <c r="AEP19" s="280"/>
      <c r="AEQ19" s="280"/>
      <c r="AER19" s="280"/>
      <c r="AES19" s="280"/>
      <c r="AET19" s="280"/>
      <c r="AEU19" s="280"/>
      <c r="AEV19" s="280"/>
      <c r="AEW19" s="280"/>
      <c r="AEX19" s="280"/>
      <c r="AEY19" s="280"/>
      <c r="AEZ19" s="280"/>
      <c r="AFA19" s="280"/>
      <c r="AFB19" s="280"/>
      <c r="AFC19" s="280"/>
      <c r="AFD19" s="280"/>
      <c r="AFE19" s="280"/>
      <c r="AFF19" s="280"/>
      <c r="AFG19" s="280"/>
      <c r="AFH19" s="280"/>
      <c r="AFI19" s="280"/>
      <c r="AFJ19" s="280"/>
      <c r="AFK19" s="280"/>
      <c r="AFL19" s="280"/>
      <c r="AFM19" s="280"/>
      <c r="AFN19" s="280"/>
      <c r="AFO19" s="280"/>
      <c r="AFP19" s="280"/>
      <c r="AFQ19" s="280"/>
      <c r="AFR19" s="280"/>
      <c r="AFS19" s="280"/>
      <c r="AFT19" s="280"/>
      <c r="AFU19" s="280"/>
      <c r="AFV19" s="280"/>
      <c r="AFW19" s="280"/>
      <c r="AFX19" s="280"/>
      <c r="AFY19" s="280"/>
      <c r="AFZ19" s="280"/>
      <c r="AGA19" s="280"/>
      <c r="AGB19" s="280"/>
      <c r="AGC19" s="280"/>
      <c r="AGD19" s="280"/>
      <c r="AGE19" s="280"/>
      <c r="AGF19" s="280"/>
      <c r="AGG19" s="280"/>
      <c r="AGH19" s="280"/>
      <c r="AGI19" s="280"/>
      <c r="AGJ19" s="280"/>
      <c r="AGK19" s="280"/>
      <c r="AGL19" s="280"/>
      <c r="AGM19" s="280"/>
      <c r="AGN19" s="280"/>
      <c r="AGO19" s="280"/>
      <c r="AGP19" s="280"/>
      <c r="AGQ19" s="280"/>
      <c r="AGR19" s="280"/>
      <c r="AGS19" s="280"/>
      <c r="AGT19" s="280"/>
      <c r="AGU19" s="280"/>
      <c r="AGV19" s="280"/>
      <c r="AGW19" s="280"/>
      <c r="AGX19" s="280"/>
      <c r="AGY19" s="280"/>
      <c r="AGZ19" s="280"/>
      <c r="AHA19" s="280"/>
      <c r="AHB19" s="280"/>
      <c r="AHC19" s="280"/>
      <c r="AHD19" s="280"/>
      <c r="AHE19" s="280"/>
      <c r="AHF19" s="280"/>
      <c r="AHG19" s="280"/>
      <c r="AHH19" s="280"/>
      <c r="AHI19" s="280"/>
      <c r="AHJ19" s="280"/>
      <c r="AHK19" s="280"/>
      <c r="AHL19" s="280"/>
      <c r="AHM19" s="280"/>
      <c r="AHN19" s="280"/>
      <c r="AHO19" s="280"/>
      <c r="AHP19" s="280"/>
      <c r="AHQ19" s="280"/>
      <c r="AHR19" s="280"/>
      <c r="AHS19" s="280"/>
      <c r="AHT19" s="280"/>
      <c r="AHU19" s="280"/>
      <c r="AHV19" s="280"/>
      <c r="AHW19" s="280"/>
      <c r="AHX19" s="280"/>
      <c r="AHY19" s="280"/>
      <c r="AHZ19" s="280"/>
      <c r="AIA19" s="280"/>
      <c r="AIB19" s="280"/>
      <c r="AIC19" s="280"/>
      <c r="AID19" s="280"/>
      <c r="AIE19" s="280"/>
      <c r="AIF19" s="280"/>
      <c r="AIG19" s="280"/>
      <c r="AIH19" s="280"/>
      <c r="AII19" s="280"/>
      <c r="AIJ19" s="280"/>
      <c r="AIK19" s="280"/>
      <c r="AIL19" s="280"/>
      <c r="AIM19" s="280"/>
      <c r="AIN19" s="280"/>
      <c r="AIO19" s="280"/>
      <c r="AIP19" s="280"/>
      <c r="AIQ19" s="280"/>
      <c r="AIR19" s="280"/>
      <c r="AIS19" s="280"/>
      <c r="AIT19" s="280"/>
      <c r="AIU19" s="280"/>
      <c r="AIV19" s="280"/>
      <c r="AIW19" s="280"/>
      <c r="AIX19" s="280"/>
      <c r="AIY19" s="280"/>
      <c r="AIZ19" s="280"/>
      <c r="AJA19" s="280"/>
      <c r="AJB19" s="280"/>
      <c r="AJC19" s="280"/>
      <c r="AJD19" s="280"/>
      <c r="AJE19" s="280"/>
      <c r="AJF19" s="280"/>
      <c r="AJG19" s="280"/>
      <c r="AJH19" s="280"/>
      <c r="AJI19" s="280"/>
      <c r="AJJ19" s="280"/>
      <c r="AJK19" s="280"/>
      <c r="AJL19" s="280"/>
      <c r="AJM19" s="280"/>
      <c r="AJN19" s="280"/>
      <c r="AJO19" s="280"/>
      <c r="AJP19" s="280"/>
      <c r="AJQ19" s="280"/>
      <c r="AJR19" s="280"/>
      <c r="AJS19" s="280"/>
      <c r="AJT19" s="280"/>
      <c r="AJU19" s="280"/>
      <c r="AJV19" s="280"/>
      <c r="AJW19" s="280"/>
      <c r="AJX19" s="280"/>
      <c r="AJY19" s="280"/>
      <c r="AJZ19" s="280"/>
      <c r="AKA19" s="280"/>
      <c r="AKB19" s="280"/>
      <c r="AKC19" s="280"/>
      <c r="AKD19" s="280"/>
      <c r="AKE19" s="280"/>
      <c r="AKF19" s="280"/>
      <c r="AKG19" s="280"/>
      <c r="AKH19" s="280"/>
      <c r="AKI19" s="280"/>
      <c r="AKJ19" s="280"/>
      <c r="AKK19" s="280"/>
      <c r="AKL19" s="280"/>
      <c r="AKM19" s="280"/>
      <c r="AKN19" s="280"/>
      <c r="AKO19" s="280"/>
      <c r="AKP19" s="280"/>
      <c r="AKQ19" s="280"/>
      <c r="AKR19" s="280"/>
      <c r="AKS19" s="280"/>
      <c r="AKT19" s="280"/>
      <c r="AKU19" s="280"/>
      <c r="AKV19" s="280"/>
      <c r="AKW19" s="280"/>
      <c r="AKX19" s="280"/>
      <c r="AKY19" s="280"/>
      <c r="AKZ19" s="280"/>
      <c r="ALA19" s="280"/>
      <c r="ALB19" s="280"/>
      <c r="ALC19" s="280"/>
      <c r="ALD19" s="280"/>
      <c r="ALE19" s="280"/>
      <c r="ALF19" s="280"/>
      <c r="ALG19" s="280"/>
      <c r="ALH19" s="280"/>
      <c r="ALI19" s="280"/>
      <c r="ALJ19" s="280"/>
      <c r="ALK19" s="280"/>
      <c r="ALL19" s="280"/>
      <c r="ALM19" s="280"/>
      <c r="ALN19" s="280"/>
      <c r="ALO19" s="280"/>
      <c r="ALP19" s="280"/>
      <c r="ALQ19" s="280"/>
      <c r="ALR19" s="280"/>
      <c r="ALS19" s="280"/>
      <c r="ALT19" s="280"/>
      <c r="ALU19" s="280"/>
      <c r="ALV19" s="280"/>
      <c r="ALW19" s="280"/>
      <c r="ALX19" s="280"/>
      <c r="ALY19" s="280"/>
      <c r="ALZ19" s="280"/>
      <c r="AMA19" s="280"/>
      <c r="AMB19" s="280"/>
      <c r="AMC19" s="280"/>
      <c r="AMD19" s="280"/>
      <c r="AME19" s="280"/>
      <c r="AMF19" s="280"/>
      <c r="AMG19" s="280"/>
      <c r="AMH19" s="280"/>
      <c r="AMI19" s="280"/>
      <c r="AMJ19" s="280"/>
      <c r="AMK19" s="280"/>
      <c r="AML19" s="280"/>
      <c r="AMM19" s="280"/>
      <c r="AMN19" s="280"/>
      <c r="AMO19" s="280"/>
      <c r="AMP19" s="280"/>
      <c r="AMQ19" s="280"/>
      <c r="AMR19" s="280"/>
      <c r="AMS19" s="280"/>
      <c r="AMT19" s="280"/>
      <c r="AMU19" s="280"/>
      <c r="AMV19" s="280"/>
      <c r="AMW19" s="280"/>
      <c r="AMX19" s="280"/>
      <c r="AMY19" s="280"/>
      <c r="AMZ19" s="280"/>
      <c r="ANA19" s="280"/>
      <c r="ANB19" s="280"/>
      <c r="ANC19" s="280"/>
      <c r="AND19" s="280"/>
      <c r="ANE19" s="280"/>
      <c r="ANF19" s="280"/>
      <c r="ANG19" s="280"/>
      <c r="ANH19" s="280"/>
      <c r="ANI19" s="280"/>
      <c r="ANJ19" s="280"/>
      <c r="ANK19" s="280"/>
      <c r="ANL19" s="280"/>
      <c r="ANM19" s="280"/>
      <c r="ANN19" s="280"/>
      <c r="ANO19" s="280"/>
      <c r="ANP19" s="280"/>
      <c r="ANQ19" s="280"/>
      <c r="ANR19" s="280"/>
      <c r="ANS19" s="280"/>
      <c r="ANT19" s="280"/>
      <c r="ANU19" s="280"/>
      <c r="ANV19" s="280"/>
      <c r="ANW19" s="280"/>
      <c r="ANX19" s="280"/>
      <c r="ANY19" s="280"/>
      <c r="ANZ19" s="280"/>
      <c r="AOA19" s="280"/>
      <c r="AOB19" s="280"/>
      <c r="AOC19" s="280"/>
      <c r="AOD19" s="284"/>
    </row>
    <row r="20" spans="1:1070">
      <c r="A20" s="278"/>
      <c r="B20" s="282"/>
      <c r="C20" s="276"/>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6"/>
      <c r="BY20" s="276"/>
      <c r="BZ20" s="276"/>
      <c r="CA20" s="276"/>
      <c r="CB20" s="276"/>
      <c r="CC20" s="276"/>
      <c r="CD20" s="276"/>
      <c r="CE20" s="276"/>
      <c r="CF20" s="276"/>
      <c r="CG20" s="276"/>
      <c r="CH20" s="276"/>
      <c r="CI20" s="276"/>
      <c r="CJ20" s="276"/>
      <c r="CK20" s="276"/>
      <c r="CL20" s="276"/>
      <c r="CM20" s="276"/>
      <c r="CN20" s="276"/>
      <c r="CO20" s="276"/>
      <c r="CP20" s="276"/>
      <c r="CQ20" s="276"/>
      <c r="CR20" s="276"/>
      <c r="CS20" s="276"/>
      <c r="CT20" s="276"/>
      <c r="CU20" s="276"/>
      <c r="CV20" s="276"/>
      <c r="CW20" s="276"/>
      <c r="CX20" s="276"/>
      <c r="CY20" s="276"/>
      <c r="CZ20" s="276"/>
      <c r="DA20" s="276"/>
      <c r="DB20" s="276"/>
      <c r="DC20" s="276"/>
      <c r="DD20" s="276"/>
      <c r="DE20" s="276"/>
      <c r="DF20" s="276"/>
      <c r="DG20" s="276"/>
      <c r="DH20" s="276"/>
      <c r="DI20" s="276"/>
      <c r="DJ20" s="276"/>
      <c r="DK20" s="276"/>
      <c r="DL20" s="276"/>
      <c r="DM20" s="276"/>
      <c r="DN20" s="276"/>
      <c r="DO20" s="276"/>
      <c r="DP20" s="276"/>
      <c r="DQ20" s="276"/>
      <c r="DR20" s="276"/>
      <c r="DS20" s="276"/>
      <c r="DT20" s="276"/>
      <c r="DU20" s="276"/>
      <c r="DV20" s="276"/>
      <c r="DW20" s="276"/>
      <c r="DX20" s="276"/>
      <c r="DY20" s="276"/>
      <c r="DZ20" s="276"/>
      <c r="EA20" s="276"/>
      <c r="EB20" s="276"/>
      <c r="EC20" s="276"/>
      <c r="ED20" s="276"/>
      <c r="EE20" s="276"/>
      <c r="EF20" s="276"/>
      <c r="EG20" s="276"/>
      <c r="EH20" s="276"/>
      <c r="EI20" s="276"/>
      <c r="EJ20" s="276"/>
      <c r="EK20" s="276"/>
      <c r="EL20" s="276"/>
      <c r="EM20" s="276"/>
      <c r="EN20" s="276"/>
      <c r="EO20" s="276"/>
      <c r="EP20" s="276"/>
      <c r="EQ20" s="276"/>
      <c r="ER20" s="276"/>
      <c r="ES20" s="276"/>
      <c r="ET20" s="276"/>
      <c r="EU20" s="276"/>
      <c r="EV20" s="276"/>
      <c r="EW20" s="276"/>
      <c r="EX20" s="276"/>
      <c r="EY20" s="276"/>
      <c r="EZ20" s="276"/>
      <c r="FA20" s="276"/>
      <c r="FB20" s="276"/>
      <c r="FC20" s="276"/>
      <c r="FD20" s="276"/>
      <c r="FE20" s="276"/>
      <c r="FF20" s="276"/>
      <c r="FG20" s="276"/>
      <c r="FH20" s="276"/>
      <c r="FI20" s="276"/>
      <c r="FJ20" s="276"/>
      <c r="FK20" s="276"/>
      <c r="FL20" s="276"/>
      <c r="FM20" s="276"/>
      <c r="FN20" s="276"/>
      <c r="FO20" s="276"/>
      <c r="FP20" s="276"/>
      <c r="FQ20" s="276"/>
      <c r="FR20" s="276"/>
      <c r="FS20" s="276"/>
      <c r="FT20" s="276"/>
      <c r="FU20" s="276"/>
      <c r="FV20" s="276"/>
      <c r="FW20" s="276"/>
      <c r="FX20" s="276"/>
      <c r="FY20" s="276"/>
      <c r="FZ20" s="276"/>
      <c r="GA20" s="276"/>
      <c r="GB20" s="276"/>
      <c r="GC20" s="276"/>
      <c r="GD20" s="276"/>
      <c r="GE20" s="276"/>
      <c r="GF20" s="276"/>
      <c r="GG20" s="276"/>
      <c r="GH20" s="276"/>
      <c r="GI20" s="276"/>
      <c r="GJ20" s="276"/>
      <c r="GK20" s="276"/>
      <c r="GL20" s="276"/>
      <c r="GM20" s="276"/>
      <c r="GN20" s="276"/>
      <c r="GO20" s="276"/>
      <c r="GP20" s="276"/>
      <c r="GQ20" s="276"/>
      <c r="GR20" s="276"/>
      <c r="GS20" s="276"/>
      <c r="GT20" s="276"/>
      <c r="GU20" s="276"/>
      <c r="GV20" s="276"/>
      <c r="GW20" s="276"/>
      <c r="GX20" s="276"/>
      <c r="GY20" s="276"/>
      <c r="GZ20" s="276"/>
      <c r="HA20" s="276"/>
      <c r="HB20" s="276"/>
      <c r="HC20" s="276"/>
      <c r="HD20" s="276"/>
      <c r="HE20" s="276"/>
      <c r="HF20" s="276"/>
      <c r="HG20" s="276"/>
      <c r="HH20" s="276"/>
      <c r="HI20" s="276"/>
      <c r="HJ20" s="276"/>
      <c r="HK20" s="276"/>
      <c r="HL20" s="276"/>
      <c r="HM20" s="276"/>
      <c r="HN20" s="276"/>
      <c r="HO20" s="276"/>
      <c r="HP20" s="276"/>
      <c r="HQ20" s="276"/>
      <c r="HR20" s="276"/>
      <c r="HS20" s="276"/>
      <c r="HT20" s="276"/>
      <c r="HU20" s="276"/>
      <c r="HV20" s="276"/>
      <c r="HW20" s="276"/>
      <c r="HX20" s="276"/>
      <c r="HY20" s="276"/>
      <c r="HZ20" s="276"/>
      <c r="IA20" s="276"/>
      <c r="IB20" s="276"/>
      <c r="IC20" s="276"/>
      <c r="ID20" s="276"/>
      <c r="IE20" s="276"/>
      <c r="IF20" s="276"/>
      <c r="IG20" s="276"/>
      <c r="IH20" s="276"/>
      <c r="II20" s="276"/>
      <c r="IJ20" s="276"/>
      <c r="IK20" s="276"/>
      <c r="IL20" s="276"/>
      <c r="IM20" s="276"/>
      <c r="IN20" s="276"/>
      <c r="IO20" s="276"/>
      <c r="IP20" s="276"/>
      <c r="IQ20" s="276"/>
      <c r="IR20" s="276"/>
      <c r="IS20" s="276"/>
      <c r="IT20" s="276"/>
      <c r="IU20" s="276"/>
      <c r="IV20" s="276"/>
      <c r="IW20" s="276"/>
      <c r="IX20" s="276"/>
      <c r="IY20" s="276"/>
      <c r="IZ20" s="276"/>
      <c r="JA20" s="276"/>
      <c r="JB20" s="276"/>
      <c r="JC20" s="276"/>
      <c r="JD20" s="276"/>
      <c r="JE20" s="276"/>
      <c r="JF20" s="276"/>
      <c r="JG20" s="276"/>
      <c r="JH20" s="276"/>
      <c r="JI20" s="276"/>
      <c r="JJ20" s="276"/>
      <c r="JK20" s="276"/>
      <c r="JL20" s="276"/>
      <c r="JM20" s="276"/>
      <c r="JN20" s="276"/>
      <c r="JO20" s="276"/>
      <c r="JP20" s="276"/>
      <c r="JQ20" s="276"/>
      <c r="JR20" s="276"/>
      <c r="JS20" s="276"/>
      <c r="JT20" s="276"/>
      <c r="JU20" s="276"/>
      <c r="JV20" s="276"/>
      <c r="JW20" s="276"/>
      <c r="JX20" s="276"/>
      <c r="JY20" s="276"/>
      <c r="JZ20" s="276"/>
      <c r="KA20" s="276"/>
      <c r="KB20" s="276"/>
      <c r="KC20" s="276"/>
      <c r="KD20" s="276"/>
      <c r="KE20" s="276"/>
      <c r="KF20" s="276"/>
      <c r="KG20" s="276"/>
      <c r="KH20" s="276"/>
      <c r="KI20" s="276"/>
      <c r="KJ20" s="276"/>
      <c r="KK20" s="276"/>
      <c r="KL20" s="276"/>
      <c r="KM20" s="276"/>
      <c r="KN20" s="276"/>
      <c r="KO20" s="276"/>
      <c r="KP20" s="276"/>
      <c r="KQ20" s="276"/>
      <c r="KR20" s="276"/>
      <c r="KS20" s="276"/>
      <c r="KT20" s="276"/>
      <c r="KU20" s="276"/>
      <c r="KV20" s="276"/>
      <c r="KW20" s="276"/>
      <c r="KX20" s="276"/>
      <c r="KY20" s="276"/>
      <c r="KZ20" s="276"/>
      <c r="LA20" s="276"/>
      <c r="LB20" s="276"/>
      <c r="LC20" s="276"/>
      <c r="LD20" s="276"/>
      <c r="LE20" s="276"/>
      <c r="LF20" s="276"/>
      <c r="LG20" s="276"/>
      <c r="LH20" s="276"/>
      <c r="LI20" s="276"/>
      <c r="LJ20" s="276"/>
      <c r="LK20" s="276"/>
      <c r="LL20" s="276"/>
      <c r="LM20" s="276"/>
      <c r="LN20" s="276"/>
      <c r="LO20" s="276"/>
      <c r="LP20" s="276"/>
      <c r="LQ20" s="276"/>
      <c r="LR20" s="276"/>
      <c r="LS20" s="276"/>
      <c r="LT20" s="276"/>
      <c r="LU20" s="276"/>
      <c r="LV20" s="276"/>
      <c r="LW20" s="276"/>
      <c r="LX20" s="276"/>
      <c r="LY20" s="276"/>
      <c r="LZ20" s="276"/>
      <c r="MA20" s="276"/>
      <c r="MB20" s="276"/>
      <c r="MC20" s="276"/>
      <c r="MD20" s="276"/>
      <c r="ME20" s="276"/>
      <c r="MF20" s="276"/>
      <c r="MG20" s="276"/>
      <c r="MH20" s="276"/>
      <c r="MI20" s="276"/>
      <c r="MJ20" s="276"/>
      <c r="MK20" s="276"/>
      <c r="ML20" s="276"/>
      <c r="MM20" s="276"/>
      <c r="MN20" s="276"/>
      <c r="MO20" s="276"/>
      <c r="MP20" s="276"/>
      <c r="MQ20" s="276"/>
      <c r="MR20" s="276"/>
      <c r="MS20" s="276"/>
      <c r="MT20" s="276"/>
      <c r="MU20" s="276"/>
      <c r="MV20" s="276"/>
      <c r="MW20" s="276"/>
      <c r="MX20" s="276"/>
      <c r="MY20" s="276"/>
      <c r="MZ20" s="276"/>
      <c r="NA20" s="276"/>
      <c r="NB20" s="276"/>
      <c r="NC20" s="276"/>
      <c r="ND20" s="276"/>
      <c r="NE20" s="276"/>
      <c r="NF20" s="276"/>
      <c r="NG20" s="276"/>
      <c r="NH20" s="276"/>
      <c r="NI20" s="276"/>
      <c r="NJ20" s="276"/>
      <c r="NK20" s="276"/>
      <c r="NL20" s="276"/>
      <c r="NM20" s="276"/>
      <c r="NN20" s="276"/>
      <c r="NO20" s="276"/>
      <c r="NP20" s="276"/>
      <c r="NQ20" s="276"/>
      <c r="NR20" s="276"/>
      <c r="NS20" s="276"/>
      <c r="NT20" s="276"/>
      <c r="NU20" s="276"/>
      <c r="NV20" s="276"/>
      <c r="NW20" s="276"/>
      <c r="NX20" s="276"/>
      <c r="NY20" s="276"/>
      <c r="NZ20" s="276"/>
      <c r="OA20" s="276"/>
      <c r="OB20" s="276"/>
      <c r="OC20" s="276"/>
      <c r="OD20" s="276"/>
      <c r="OE20" s="276"/>
      <c r="OF20" s="276"/>
      <c r="OG20" s="276"/>
      <c r="OH20" s="276"/>
      <c r="OI20" s="276"/>
      <c r="OJ20" s="276"/>
      <c r="OK20" s="276"/>
      <c r="OL20" s="276"/>
      <c r="OM20" s="276"/>
      <c r="ON20" s="276"/>
      <c r="OO20" s="276"/>
      <c r="OP20" s="276"/>
      <c r="OQ20" s="276"/>
      <c r="OR20" s="276"/>
      <c r="OS20" s="276"/>
      <c r="OT20" s="276"/>
      <c r="OU20" s="276"/>
      <c r="OV20" s="276"/>
      <c r="OW20" s="276"/>
      <c r="OX20" s="276"/>
      <c r="OY20" s="276"/>
      <c r="OZ20" s="276"/>
      <c r="PA20" s="276"/>
      <c r="PB20" s="276"/>
      <c r="PC20" s="276"/>
      <c r="PD20" s="276"/>
      <c r="PE20" s="276"/>
      <c r="PF20" s="276"/>
      <c r="PG20" s="276"/>
      <c r="PH20" s="276"/>
      <c r="PI20" s="276"/>
      <c r="PJ20" s="276"/>
      <c r="PK20" s="276"/>
      <c r="PL20" s="276"/>
      <c r="PM20" s="276"/>
      <c r="PN20" s="276"/>
      <c r="PO20" s="276"/>
      <c r="PP20" s="276"/>
      <c r="PQ20" s="276"/>
      <c r="PR20" s="276"/>
      <c r="PS20" s="276"/>
      <c r="PT20" s="276"/>
      <c r="PU20" s="276"/>
      <c r="PV20" s="276"/>
      <c r="PW20" s="276"/>
      <c r="PX20" s="276"/>
      <c r="PY20" s="276"/>
      <c r="PZ20" s="276"/>
      <c r="QA20" s="276"/>
      <c r="QB20" s="276"/>
      <c r="QC20" s="276"/>
      <c r="QD20" s="276"/>
      <c r="QE20" s="276"/>
      <c r="QF20" s="276"/>
      <c r="QG20" s="276"/>
      <c r="QH20" s="276"/>
      <c r="QI20" s="276"/>
      <c r="QJ20" s="276"/>
      <c r="QK20" s="276"/>
      <c r="QL20" s="276"/>
      <c r="QM20" s="276"/>
      <c r="QN20" s="276"/>
      <c r="QO20" s="276"/>
      <c r="QP20" s="276"/>
      <c r="QQ20" s="276"/>
      <c r="QR20" s="276"/>
      <c r="QS20" s="276"/>
      <c r="QT20" s="276"/>
      <c r="QU20" s="276"/>
      <c r="QV20" s="276"/>
      <c r="QW20" s="276"/>
      <c r="QX20" s="276"/>
      <c r="QY20" s="276"/>
      <c r="QZ20" s="276"/>
      <c r="RA20" s="276"/>
      <c r="RB20" s="276"/>
      <c r="RC20" s="276"/>
      <c r="RD20" s="276"/>
      <c r="RE20" s="276"/>
      <c r="RF20" s="276"/>
      <c r="RG20" s="276"/>
      <c r="RH20" s="276"/>
      <c r="RI20" s="276"/>
      <c r="RJ20" s="276"/>
      <c r="RK20" s="276"/>
      <c r="RL20" s="276"/>
      <c r="RM20" s="276"/>
      <c r="RN20" s="276"/>
      <c r="RO20" s="276"/>
      <c r="RP20" s="276"/>
      <c r="RQ20" s="276"/>
      <c r="RR20" s="276"/>
      <c r="RS20" s="276"/>
      <c r="RT20" s="276"/>
      <c r="RU20" s="276"/>
      <c r="RV20" s="276"/>
      <c r="RW20" s="276"/>
      <c r="RX20" s="276"/>
      <c r="RY20" s="276"/>
      <c r="RZ20" s="276"/>
      <c r="SA20" s="276"/>
      <c r="SB20" s="276"/>
      <c r="SC20" s="276"/>
      <c r="SD20" s="276"/>
      <c r="SE20" s="276"/>
      <c r="SF20" s="276"/>
      <c r="SG20" s="276"/>
      <c r="SH20" s="276"/>
      <c r="SI20" s="276"/>
      <c r="SJ20" s="276"/>
      <c r="SK20" s="276"/>
      <c r="SL20" s="276"/>
      <c r="SM20" s="276"/>
      <c r="SN20" s="276"/>
      <c r="SO20" s="276"/>
      <c r="SP20" s="276"/>
      <c r="SQ20" s="276"/>
      <c r="SR20" s="276"/>
      <c r="SS20" s="276"/>
      <c r="ST20" s="276"/>
      <c r="SU20" s="276"/>
      <c r="SV20" s="276"/>
      <c r="SW20" s="276"/>
      <c r="SX20" s="276"/>
      <c r="SY20" s="276"/>
      <c r="SZ20" s="276"/>
      <c r="TA20" s="276"/>
      <c r="TB20" s="276"/>
      <c r="TC20" s="276"/>
      <c r="TD20" s="276"/>
      <c r="TE20" s="276"/>
      <c r="TF20" s="276"/>
      <c r="TG20" s="276"/>
      <c r="TH20" s="276"/>
      <c r="TI20" s="276"/>
      <c r="TJ20" s="276"/>
      <c r="TK20" s="276"/>
      <c r="TL20" s="276"/>
      <c r="TM20" s="276"/>
      <c r="TN20" s="276"/>
      <c r="TO20" s="276"/>
      <c r="TP20" s="276"/>
      <c r="TQ20" s="276"/>
      <c r="TR20" s="276"/>
      <c r="TS20" s="276"/>
      <c r="TT20" s="276"/>
      <c r="TU20" s="276"/>
      <c r="TV20" s="276"/>
      <c r="TW20" s="276"/>
      <c r="TX20" s="276"/>
      <c r="TY20" s="276"/>
      <c r="TZ20" s="276"/>
      <c r="UA20" s="276"/>
      <c r="UB20" s="276"/>
      <c r="UC20" s="276"/>
      <c r="UD20" s="276"/>
      <c r="UE20" s="276"/>
      <c r="UF20" s="276"/>
      <c r="UG20" s="276"/>
      <c r="UH20" s="276"/>
      <c r="UI20" s="276"/>
      <c r="UJ20" s="276"/>
      <c r="UK20" s="276"/>
      <c r="UL20" s="276"/>
      <c r="UM20" s="276"/>
      <c r="UN20" s="276"/>
      <c r="UO20" s="276"/>
      <c r="UP20" s="276"/>
      <c r="UQ20" s="276"/>
      <c r="UR20" s="276"/>
      <c r="US20" s="276"/>
      <c r="UT20" s="276"/>
      <c r="UU20" s="276"/>
      <c r="UV20" s="276"/>
      <c r="UW20" s="276"/>
      <c r="UX20" s="276"/>
      <c r="UY20" s="276"/>
      <c r="UZ20" s="276"/>
      <c r="VA20" s="276"/>
      <c r="VB20" s="276"/>
      <c r="VC20" s="276"/>
      <c r="VD20" s="276"/>
      <c r="VE20" s="276"/>
      <c r="VF20" s="276"/>
      <c r="VG20" s="276"/>
      <c r="VH20" s="276"/>
      <c r="VI20" s="276"/>
      <c r="VJ20" s="276"/>
      <c r="VK20" s="276"/>
      <c r="VL20" s="276"/>
      <c r="VM20" s="276"/>
      <c r="VN20" s="276"/>
      <c r="VO20" s="276"/>
      <c r="VP20" s="276"/>
      <c r="VQ20" s="276"/>
      <c r="VR20" s="276"/>
      <c r="VS20" s="276"/>
      <c r="VT20" s="276"/>
      <c r="VU20" s="276"/>
      <c r="VV20" s="276"/>
      <c r="VW20" s="276"/>
      <c r="VX20" s="276"/>
      <c r="VY20" s="276"/>
      <c r="VZ20" s="276"/>
      <c r="WA20" s="276"/>
      <c r="WB20" s="276"/>
      <c r="WC20" s="276"/>
      <c r="WD20" s="276"/>
      <c r="WE20" s="276"/>
      <c r="WF20" s="276"/>
      <c r="WG20" s="276"/>
      <c r="WH20" s="276"/>
      <c r="WI20" s="276"/>
      <c r="WJ20" s="276"/>
      <c r="WK20" s="276"/>
      <c r="WL20" s="276"/>
      <c r="WM20" s="276"/>
      <c r="WN20" s="276"/>
      <c r="WO20" s="276"/>
      <c r="WP20" s="276"/>
      <c r="WQ20" s="276"/>
      <c r="WR20" s="276"/>
      <c r="WS20" s="276"/>
      <c r="WT20" s="276"/>
      <c r="WU20" s="276"/>
      <c r="WV20" s="276"/>
      <c r="WW20" s="276"/>
      <c r="WX20" s="276"/>
      <c r="WY20" s="276"/>
      <c r="WZ20" s="276"/>
      <c r="XA20" s="276"/>
      <c r="XB20" s="276"/>
      <c r="XC20" s="276"/>
      <c r="XD20" s="276"/>
      <c r="XE20" s="276"/>
      <c r="XF20" s="276"/>
      <c r="XG20" s="276"/>
      <c r="XH20" s="276"/>
      <c r="XI20" s="276"/>
      <c r="XJ20" s="276"/>
      <c r="XK20" s="276"/>
      <c r="XL20" s="276"/>
      <c r="XM20" s="276"/>
      <c r="XN20" s="276"/>
      <c r="XO20" s="276"/>
      <c r="XP20" s="276"/>
      <c r="XQ20" s="276"/>
      <c r="XR20" s="276"/>
      <c r="XS20" s="276"/>
      <c r="XT20" s="276"/>
      <c r="XU20" s="276"/>
      <c r="XV20" s="276"/>
      <c r="XW20" s="276"/>
      <c r="XX20" s="276"/>
      <c r="XY20" s="276"/>
      <c r="XZ20" s="276"/>
      <c r="YA20" s="276"/>
      <c r="YB20" s="276"/>
      <c r="YC20" s="276"/>
      <c r="YD20" s="276"/>
      <c r="YE20" s="276"/>
      <c r="YF20" s="276"/>
      <c r="YG20" s="276"/>
      <c r="YH20" s="276"/>
      <c r="YI20" s="276"/>
      <c r="YJ20" s="276"/>
      <c r="YK20" s="276"/>
      <c r="YL20" s="276"/>
      <c r="YM20" s="276"/>
      <c r="YN20" s="276"/>
      <c r="YO20" s="276"/>
      <c r="YP20" s="276"/>
      <c r="YQ20" s="276"/>
      <c r="YR20" s="276"/>
      <c r="YS20" s="276"/>
      <c r="YT20" s="276"/>
      <c r="YU20" s="276"/>
      <c r="YV20" s="276"/>
      <c r="YW20" s="276"/>
      <c r="YX20" s="276"/>
      <c r="YY20" s="276"/>
      <c r="YZ20" s="276"/>
      <c r="ZA20" s="276"/>
      <c r="ZB20" s="276"/>
      <c r="ZC20" s="276"/>
      <c r="ZD20" s="276"/>
      <c r="ZE20" s="276"/>
      <c r="ZF20" s="276"/>
      <c r="ZG20" s="276"/>
      <c r="ZH20" s="276"/>
      <c r="ZI20" s="276"/>
      <c r="ZJ20" s="276"/>
      <c r="ZK20" s="276"/>
      <c r="ZL20" s="276"/>
      <c r="ZM20" s="276"/>
      <c r="ZN20" s="276"/>
      <c r="ZO20" s="276"/>
      <c r="ZP20" s="276"/>
      <c r="ZQ20" s="276"/>
      <c r="ZR20" s="276"/>
      <c r="ZS20" s="276"/>
      <c r="ZT20" s="276"/>
      <c r="ZU20" s="276"/>
      <c r="ZV20" s="276"/>
      <c r="ZW20" s="276"/>
      <c r="ZX20" s="276"/>
      <c r="ZY20" s="276"/>
      <c r="ZZ20" s="276"/>
      <c r="AAA20" s="276"/>
      <c r="AAB20" s="276"/>
      <c r="AAC20" s="276"/>
      <c r="AAD20" s="276"/>
      <c r="AAE20" s="276"/>
      <c r="AAF20" s="276"/>
      <c r="AAG20" s="276"/>
      <c r="AAH20" s="276"/>
      <c r="AAI20" s="276"/>
      <c r="AAJ20" s="276"/>
      <c r="AAK20" s="280"/>
      <c r="AAL20" s="280"/>
      <c r="AAM20" s="280"/>
      <c r="AAN20" s="280"/>
      <c r="AAO20" s="280"/>
      <c r="AAP20" s="280"/>
      <c r="AAQ20" s="280"/>
      <c r="AAR20" s="280"/>
      <c r="AAS20" s="280"/>
      <c r="AAT20" s="280"/>
      <c r="AAU20" s="280"/>
      <c r="AAV20" s="280"/>
      <c r="AAW20" s="280"/>
      <c r="AAX20" s="280"/>
      <c r="AAY20" s="280"/>
      <c r="AAZ20" s="280"/>
      <c r="ABA20" s="280"/>
      <c r="ABB20" s="280"/>
      <c r="ABC20" s="280"/>
      <c r="ABD20" s="280"/>
      <c r="ABE20" s="280"/>
      <c r="ABF20" s="280"/>
      <c r="ABG20" s="280"/>
      <c r="ABH20" s="280"/>
      <c r="ABI20" s="280"/>
      <c r="ABJ20" s="280"/>
      <c r="ABK20" s="280"/>
      <c r="ABL20" s="280"/>
      <c r="ABM20" s="280"/>
      <c r="ABN20" s="280"/>
      <c r="ABO20" s="280"/>
      <c r="ABP20" s="280"/>
      <c r="ABQ20" s="280"/>
      <c r="ABR20" s="280"/>
      <c r="ABS20" s="280"/>
      <c r="ABT20" s="280"/>
      <c r="ABU20" s="280"/>
      <c r="ABV20" s="280"/>
      <c r="ABW20" s="280"/>
      <c r="ABX20" s="280"/>
      <c r="ABY20" s="280"/>
      <c r="ABZ20" s="280"/>
      <c r="ACA20" s="280"/>
      <c r="ACB20" s="280"/>
      <c r="ACC20" s="280"/>
      <c r="ACD20" s="280"/>
      <c r="ACE20" s="280"/>
      <c r="ACF20" s="280"/>
      <c r="ACG20" s="280"/>
      <c r="ACH20" s="280"/>
      <c r="ACI20" s="280"/>
      <c r="ACJ20" s="280"/>
      <c r="ACK20" s="280"/>
      <c r="ACL20" s="280"/>
      <c r="ACM20" s="280"/>
      <c r="ACN20" s="280"/>
      <c r="ACO20" s="280"/>
      <c r="ACP20" s="280"/>
      <c r="ACQ20" s="280"/>
      <c r="ACR20" s="280"/>
      <c r="ACS20" s="280"/>
      <c r="ACT20" s="280"/>
      <c r="ACU20" s="280"/>
      <c r="ACV20" s="280"/>
      <c r="ACW20" s="280"/>
      <c r="ACX20" s="280"/>
      <c r="ACY20" s="280"/>
      <c r="ACZ20" s="280"/>
      <c r="ADA20" s="280"/>
      <c r="ADB20" s="280"/>
      <c r="ADC20" s="280"/>
      <c r="ADD20" s="280"/>
      <c r="ADE20" s="280"/>
      <c r="ADF20" s="280"/>
      <c r="ADG20" s="280"/>
      <c r="ADH20" s="280"/>
      <c r="ADI20" s="280"/>
      <c r="ADJ20" s="280"/>
      <c r="ADK20" s="280"/>
      <c r="ADL20" s="280"/>
      <c r="ADM20" s="280"/>
      <c r="ADN20" s="280"/>
      <c r="ADO20" s="280"/>
      <c r="ADP20" s="280"/>
      <c r="ADQ20" s="280"/>
      <c r="ADR20" s="280"/>
      <c r="ADS20" s="280"/>
      <c r="ADT20" s="280"/>
      <c r="ADU20" s="280"/>
      <c r="ADV20" s="280"/>
      <c r="ADW20" s="280"/>
      <c r="ADX20" s="280"/>
      <c r="ADY20" s="280"/>
      <c r="ADZ20" s="280"/>
      <c r="AEA20" s="280"/>
      <c r="AEB20" s="280"/>
      <c r="AEC20" s="280"/>
      <c r="AED20" s="280"/>
      <c r="AEE20" s="280"/>
      <c r="AEF20" s="280"/>
      <c r="AEG20" s="280"/>
      <c r="AEH20" s="280"/>
      <c r="AEI20" s="280"/>
      <c r="AEJ20" s="280"/>
      <c r="AEK20" s="280"/>
      <c r="AEL20" s="280"/>
      <c r="AEM20" s="280"/>
      <c r="AEN20" s="280"/>
      <c r="AEO20" s="280"/>
      <c r="AEP20" s="280"/>
      <c r="AEQ20" s="280"/>
      <c r="AER20" s="280"/>
      <c r="AES20" s="280"/>
      <c r="AET20" s="280"/>
      <c r="AEU20" s="280"/>
      <c r="AEV20" s="280"/>
      <c r="AEW20" s="280"/>
      <c r="AEX20" s="280"/>
      <c r="AEY20" s="280"/>
      <c r="AEZ20" s="280"/>
      <c r="AFA20" s="280"/>
      <c r="AFB20" s="280"/>
      <c r="AFC20" s="280"/>
      <c r="AFD20" s="280"/>
      <c r="AFE20" s="280"/>
      <c r="AFF20" s="280"/>
      <c r="AFG20" s="280"/>
      <c r="AFH20" s="280"/>
      <c r="AFI20" s="280"/>
      <c r="AFJ20" s="280"/>
      <c r="AFK20" s="280"/>
      <c r="AFL20" s="280"/>
      <c r="AFM20" s="280"/>
      <c r="AFN20" s="280"/>
      <c r="AFO20" s="280"/>
      <c r="AFP20" s="280"/>
      <c r="AFQ20" s="280"/>
      <c r="AFR20" s="280"/>
      <c r="AFS20" s="280"/>
      <c r="AFT20" s="280"/>
      <c r="AFU20" s="280"/>
      <c r="AFV20" s="280"/>
      <c r="AFW20" s="280"/>
      <c r="AFX20" s="280"/>
      <c r="AFY20" s="280"/>
      <c r="AFZ20" s="280"/>
      <c r="AGA20" s="280"/>
      <c r="AGB20" s="280"/>
      <c r="AGC20" s="280"/>
      <c r="AGD20" s="280"/>
      <c r="AGE20" s="280"/>
      <c r="AGF20" s="280"/>
      <c r="AGG20" s="280"/>
      <c r="AGH20" s="280"/>
      <c r="AGI20" s="280"/>
      <c r="AGJ20" s="280"/>
      <c r="AGK20" s="280"/>
      <c r="AGL20" s="280"/>
      <c r="AGM20" s="280"/>
      <c r="AGN20" s="280"/>
      <c r="AGO20" s="280"/>
      <c r="AGP20" s="280"/>
      <c r="AGQ20" s="280"/>
      <c r="AGR20" s="280"/>
      <c r="AGS20" s="280"/>
      <c r="AGT20" s="280"/>
      <c r="AGU20" s="280"/>
      <c r="AGV20" s="280"/>
      <c r="AGW20" s="280"/>
      <c r="AGX20" s="280"/>
      <c r="AGY20" s="280"/>
      <c r="AGZ20" s="280"/>
      <c r="AHA20" s="280"/>
      <c r="AHB20" s="280"/>
      <c r="AHC20" s="280"/>
      <c r="AHD20" s="280"/>
      <c r="AHE20" s="280"/>
      <c r="AHF20" s="280"/>
      <c r="AHG20" s="280"/>
      <c r="AHH20" s="280"/>
      <c r="AHI20" s="280"/>
      <c r="AHJ20" s="280"/>
      <c r="AHK20" s="280"/>
      <c r="AHL20" s="280"/>
      <c r="AHM20" s="280"/>
      <c r="AHN20" s="280"/>
      <c r="AHO20" s="280"/>
      <c r="AHP20" s="280"/>
      <c r="AHQ20" s="280"/>
      <c r="AHR20" s="280"/>
      <c r="AHS20" s="280"/>
      <c r="AHT20" s="280"/>
      <c r="AHU20" s="280"/>
      <c r="AHV20" s="280"/>
      <c r="AHW20" s="280"/>
      <c r="AHX20" s="280"/>
      <c r="AHY20" s="280"/>
      <c r="AHZ20" s="280"/>
      <c r="AIA20" s="280"/>
      <c r="AIB20" s="280"/>
      <c r="AIC20" s="280"/>
      <c r="AID20" s="280"/>
      <c r="AIE20" s="280"/>
      <c r="AIF20" s="280"/>
      <c r="AIG20" s="280"/>
      <c r="AIH20" s="280"/>
      <c r="AII20" s="280"/>
      <c r="AIJ20" s="280"/>
      <c r="AIK20" s="280"/>
      <c r="AIL20" s="280"/>
      <c r="AIM20" s="280"/>
      <c r="AIN20" s="280"/>
      <c r="AIO20" s="280"/>
      <c r="AIP20" s="280"/>
      <c r="AIQ20" s="280"/>
      <c r="AIR20" s="280"/>
      <c r="AIS20" s="280"/>
      <c r="AIT20" s="280"/>
      <c r="AIU20" s="280"/>
      <c r="AIV20" s="280"/>
      <c r="AIW20" s="280"/>
      <c r="AIX20" s="280"/>
      <c r="AIY20" s="280"/>
      <c r="AIZ20" s="280"/>
      <c r="AJA20" s="280"/>
      <c r="AJB20" s="280"/>
      <c r="AJC20" s="280"/>
      <c r="AJD20" s="280"/>
      <c r="AJE20" s="280"/>
      <c r="AJF20" s="280"/>
      <c r="AJG20" s="280"/>
      <c r="AJH20" s="280"/>
      <c r="AJI20" s="280"/>
      <c r="AJJ20" s="280"/>
      <c r="AJK20" s="280"/>
      <c r="AJL20" s="280"/>
      <c r="AJM20" s="280"/>
      <c r="AJN20" s="280"/>
      <c r="AJO20" s="280"/>
      <c r="AJP20" s="280"/>
      <c r="AJQ20" s="280"/>
      <c r="AJR20" s="280"/>
      <c r="AJS20" s="280"/>
      <c r="AJT20" s="280"/>
      <c r="AJU20" s="280"/>
      <c r="AJV20" s="280"/>
      <c r="AJW20" s="280"/>
      <c r="AJX20" s="280"/>
      <c r="AJY20" s="280"/>
      <c r="AJZ20" s="280"/>
      <c r="AKA20" s="280"/>
      <c r="AKB20" s="280"/>
      <c r="AKC20" s="280"/>
      <c r="AKD20" s="280"/>
      <c r="AKE20" s="280"/>
      <c r="AKF20" s="280"/>
      <c r="AKG20" s="280"/>
      <c r="AKH20" s="280"/>
      <c r="AKI20" s="280"/>
      <c r="AKJ20" s="280"/>
      <c r="AKK20" s="280"/>
      <c r="AKL20" s="280"/>
      <c r="AKM20" s="280"/>
      <c r="AKN20" s="280"/>
      <c r="AKO20" s="280"/>
      <c r="AKP20" s="280"/>
      <c r="AKQ20" s="280"/>
      <c r="AKR20" s="280"/>
      <c r="AKS20" s="280"/>
      <c r="AKT20" s="280"/>
      <c r="AKU20" s="280"/>
      <c r="AKV20" s="280"/>
      <c r="AKW20" s="280"/>
      <c r="AKX20" s="280"/>
      <c r="AKY20" s="280"/>
      <c r="AKZ20" s="280"/>
      <c r="ALA20" s="280"/>
      <c r="ALB20" s="280"/>
      <c r="ALC20" s="280"/>
      <c r="ALD20" s="280"/>
      <c r="ALE20" s="280"/>
      <c r="ALF20" s="280"/>
      <c r="ALG20" s="280"/>
      <c r="ALH20" s="280"/>
      <c r="ALI20" s="280"/>
      <c r="ALJ20" s="280"/>
      <c r="ALK20" s="280"/>
      <c r="ALL20" s="280"/>
      <c r="ALM20" s="280"/>
      <c r="ALN20" s="280"/>
      <c r="ALO20" s="280"/>
      <c r="ALP20" s="280"/>
      <c r="ALQ20" s="280"/>
      <c r="ALR20" s="280"/>
      <c r="ALS20" s="280"/>
      <c r="ALT20" s="280"/>
      <c r="ALU20" s="280"/>
      <c r="ALV20" s="280"/>
      <c r="ALW20" s="280"/>
      <c r="ALX20" s="280"/>
      <c r="ALY20" s="280"/>
      <c r="ALZ20" s="280"/>
      <c r="AMA20" s="280"/>
      <c r="AMB20" s="280"/>
      <c r="AMC20" s="280"/>
      <c r="AMD20" s="280"/>
      <c r="AME20" s="280"/>
      <c r="AMF20" s="280"/>
      <c r="AMG20" s="280"/>
      <c r="AMH20" s="280"/>
      <c r="AMI20" s="280"/>
      <c r="AMJ20" s="280"/>
      <c r="AMK20" s="280"/>
      <c r="AML20" s="280"/>
      <c r="AMM20" s="280"/>
      <c r="AMN20" s="280"/>
      <c r="AMO20" s="280"/>
      <c r="AMP20" s="280"/>
      <c r="AMQ20" s="280"/>
      <c r="AMR20" s="280"/>
      <c r="AMS20" s="280"/>
      <c r="AMT20" s="280"/>
      <c r="AMU20" s="280"/>
      <c r="AMV20" s="280"/>
      <c r="AMW20" s="280"/>
      <c r="AMX20" s="280"/>
      <c r="AMY20" s="280"/>
      <c r="AMZ20" s="280"/>
      <c r="ANA20" s="280"/>
      <c r="ANB20" s="280"/>
      <c r="ANC20" s="280"/>
      <c r="AND20" s="280"/>
      <c r="ANE20" s="280"/>
      <c r="ANF20" s="280"/>
      <c r="ANG20" s="280"/>
      <c r="ANH20" s="280"/>
      <c r="ANI20" s="280"/>
      <c r="ANJ20" s="280"/>
      <c r="ANK20" s="280"/>
      <c r="ANL20" s="280"/>
      <c r="ANM20" s="280"/>
      <c r="ANN20" s="280"/>
      <c r="ANO20" s="280"/>
      <c r="ANP20" s="280"/>
      <c r="ANQ20" s="280"/>
      <c r="ANR20" s="280"/>
      <c r="ANS20" s="280"/>
      <c r="ANT20" s="280"/>
      <c r="ANU20" s="280"/>
      <c r="ANV20" s="280"/>
      <c r="ANW20" s="280"/>
      <c r="ANX20" s="280"/>
      <c r="ANY20" s="280"/>
      <c r="ANZ20" s="280"/>
      <c r="AOA20" s="280"/>
      <c r="AOB20" s="280"/>
      <c r="AOC20" s="280"/>
      <c r="AOD20" s="284"/>
    </row>
    <row r="21" spans="1:1070">
      <c r="A21" s="278"/>
      <c r="B21" s="282"/>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276"/>
      <c r="AP21" s="276"/>
      <c r="AQ21" s="276"/>
      <c r="AR21" s="276"/>
      <c r="AS21" s="276"/>
      <c r="AT21" s="276"/>
      <c r="AU21" s="276"/>
      <c r="AV21" s="276"/>
      <c r="AW21" s="276"/>
      <c r="AX21" s="276"/>
      <c r="AY21" s="276"/>
      <c r="AZ21" s="276"/>
      <c r="BA21" s="276"/>
      <c r="BB21" s="276"/>
      <c r="BC21" s="276"/>
      <c r="BD21" s="276"/>
      <c r="BE21" s="276"/>
      <c r="BF21" s="276"/>
      <c r="BG21" s="276"/>
      <c r="BH21" s="276"/>
      <c r="BI21" s="276"/>
      <c r="BJ21" s="276"/>
      <c r="BK21" s="276"/>
      <c r="BL21" s="276"/>
      <c r="BM21" s="276"/>
      <c r="BN21" s="276"/>
      <c r="BO21" s="276"/>
      <c r="BP21" s="276"/>
      <c r="BQ21" s="276"/>
      <c r="BR21" s="276"/>
      <c r="BS21" s="276"/>
      <c r="BT21" s="276"/>
      <c r="BU21" s="276"/>
      <c r="BV21" s="276"/>
      <c r="BW21" s="276"/>
      <c r="BX21" s="276"/>
      <c r="BY21" s="276"/>
      <c r="BZ21" s="276"/>
      <c r="CA21" s="276"/>
      <c r="CB21" s="276"/>
      <c r="CC21" s="276"/>
      <c r="CD21" s="276"/>
      <c r="CE21" s="276"/>
      <c r="CF21" s="276"/>
      <c r="CG21" s="276"/>
      <c r="CH21" s="276"/>
      <c r="CI21" s="276"/>
      <c r="CJ21" s="276"/>
      <c r="CK21" s="276"/>
      <c r="CL21" s="276"/>
      <c r="CM21" s="276"/>
      <c r="CN21" s="276"/>
      <c r="CO21" s="276"/>
      <c r="CP21" s="276"/>
      <c r="CQ21" s="276"/>
      <c r="CR21" s="276"/>
      <c r="CS21" s="276"/>
      <c r="CT21" s="276"/>
      <c r="CU21" s="276"/>
      <c r="CV21" s="276"/>
      <c r="CW21" s="276"/>
      <c r="CX21" s="276"/>
      <c r="CY21" s="276"/>
      <c r="CZ21" s="276"/>
      <c r="DA21" s="276"/>
      <c r="DB21" s="276"/>
      <c r="DC21" s="276"/>
      <c r="DD21" s="276"/>
      <c r="DE21" s="276"/>
      <c r="DF21" s="276"/>
      <c r="DG21" s="276"/>
      <c r="DH21" s="276"/>
      <c r="DI21" s="276"/>
      <c r="DJ21" s="276"/>
      <c r="DK21" s="276"/>
      <c r="DL21" s="276"/>
      <c r="DM21" s="276"/>
      <c r="DN21" s="276"/>
      <c r="DO21" s="276"/>
      <c r="DP21" s="276"/>
      <c r="DQ21" s="276"/>
      <c r="DR21" s="276"/>
      <c r="DS21" s="276"/>
      <c r="DT21" s="276"/>
      <c r="DU21" s="276"/>
      <c r="DV21" s="276"/>
      <c r="DW21" s="276"/>
      <c r="DX21" s="276"/>
      <c r="DY21" s="276"/>
      <c r="DZ21" s="276"/>
      <c r="EA21" s="276"/>
      <c r="EB21" s="276"/>
      <c r="EC21" s="276"/>
      <c r="ED21" s="276"/>
      <c r="EE21" s="276"/>
      <c r="EF21" s="276"/>
      <c r="EG21" s="276"/>
      <c r="EH21" s="276"/>
      <c r="EI21" s="276"/>
      <c r="EJ21" s="276"/>
      <c r="EK21" s="276"/>
      <c r="EL21" s="276"/>
      <c r="EM21" s="276"/>
      <c r="EN21" s="276"/>
      <c r="EO21" s="276"/>
      <c r="EP21" s="276"/>
      <c r="EQ21" s="276"/>
      <c r="ER21" s="276"/>
      <c r="ES21" s="276"/>
      <c r="ET21" s="276"/>
      <c r="EU21" s="276"/>
      <c r="EV21" s="276"/>
      <c r="EW21" s="276"/>
      <c r="EX21" s="276"/>
      <c r="EY21" s="276"/>
      <c r="EZ21" s="276"/>
      <c r="FA21" s="276"/>
      <c r="FB21" s="276"/>
      <c r="FC21" s="276"/>
      <c r="FD21" s="276"/>
      <c r="FE21" s="276"/>
      <c r="FF21" s="276"/>
      <c r="FG21" s="276"/>
      <c r="FH21" s="276"/>
      <c r="FI21" s="276"/>
      <c r="FJ21" s="276"/>
      <c r="FK21" s="276"/>
      <c r="FL21" s="276"/>
      <c r="FM21" s="276"/>
      <c r="FN21" s="276"/>
      <c r="FO21" s="276"/>
      <c r="FP21" s="276"/>
      <c r="FQ21" s="276"/>
      <c r="FR21" s="276"/>
      <c r="FS21" s="276"/>
      <c r="FT21" s="276"/>
      <c r="FU21" s="276"/>
      <c r="FV21" s="276"/>
      <c r="FW21" s="276"/>
      <c r="FX21" s="276"/>
      <c r="FY21" s="276"/>
      <c r="FZ21" s="276"/>
      <c r="GA21" s="276"/>
      <c r="GB21" s="276"/>
      <c r="GC21" s="276"/>
      <c r="GD21" s="276"/>
      <c r="GE21" s="276"/>
      <c r="GF21" s="276"/>
      <c r="GG21" s="276"/>
      <c r="GH21" s="276"/>
      <c r="GI21" s="276"/>
      <c r="GJ21" s="276"/>
      <c r="GK21" s="276"/>
      <c r="GL21" s="276"/>
      <c r="GM21" s="276"/>
      <c r="GN21" s="276"/>
      <c r="GO21" s="276"/>
      <c r="GP21" s="276"/>
      <c r="GQ21" s="276"/>
      <c r="GR21" s="276"/>
      <c r="GS21" s="276"/>
      <c r="GT21" s="276"/>
      <c r="GU21" s="276"/>
      <c r="GV21" s="276"/>
      <c r="GW21" s="276"/>
      <c r="GX21" s="276"/>
      <c r="GY21" s="276"/>
      <c r="GZ21" s="276"/>
      <c r="HA21" s="276"/>
      <c r="HB21" s="276"/>
      <c r="HC21" s="276"/>
      <c r="HD21" s="276"/>
      <c r="HE21" s="276"/>
      <c r="HF21" s="276"/>
      <c r="HG21" s="276"/>
      <c r="HH21" s="276"/>
      <c r="HI21" s="276"/>
      <c r="HJ21" s="276"/>
      <c r="HK21" s="276"/>
      <c r="HL21" s="276"/>
      <c r="HM21" s="276"/>
      <c r="HN21" s="276"/>
      <c r="HO21" s="276"/>
      <c r="HP21" s="276"/>
      <c r="HQ21" s="276"/>
      <c r="HR21" s="276"/>
      <c r="HS21" s="276"/>
      <c r="HT21" s="276"/>
      <c r="HU21" s="276"/>
      <c r="HV21" s="276"/>
      <c r="HW21" s="276"/>
      <c r="HX21" s="276"/>
      <c r="HY21" s="276"/>
      <c r="HZ21" s="276"/>
      <c r="IA21" s="276"/>
      <c r="IB21" s="276"/>
      <c r="IC21" s="276"/>
      <c r="ID21" s="276"/>
      <c r="IE21" s="276"/>
      <c r="IF21" s="276"/>
      <c r="IG21" s="276"/>
      <c r="IH21" s="276"/>
      <c r="II21" s="276"/>
      <c r="IJ21" s="276"/>
      <c r="IK21" s="276"/>
      <c r="IL21" s="276"/>
      <c r="IM21" s="276"/>
      <c r="IN21" s="276"/>
      <c r="IO21" s="276"/>
      <c r="IP21" s="276"/>
      <c r="IQ21" s="276"/>
      <c r="IR21" s="276"/>
      <c r="IS21" s="276"/>
      <c r="IT21" s="276"/>
      <c r="IU21" s="276"/>
      <c r="IV21" s="276"/>
      <c r="IW21" s="276"/>
      <c r="IX21" s="276"/>
      <c r="IY21" s="276"/>
      <c r="IZ21" s="276"/>
      <c r="JA21" s="276"/>
      <c r="JB21" s="276"/>
      <c r="JC21" s="276"/>
      <c r="JD21" s="276"/>
      <c r="JE21" s="276"/>
      <c r="JF21" s="276"/>
      <c r="JG21" s="276"/>
      <c r="JH21" s="276"/>
      <c r="JI21" s="276"/>
      <c r="JJ21" s="276"/>
      <c r="JK21" s="276"/>
      <c r="JL21" s="276"/>
      <c r="JM21" s="276"/>
      <c r="JN21" s="276"/>
      <c r="JO21" s="276"/>
      <c r="JP21" s="276"/>
      <c r="JQ21" s="276"/>
      <c r="JR21" s="276"/>
      <c r="JS21" s="276"/>
      <c r="JT21" s="276"/>
      <c r="JU21" s="276"/>
      <c r="JV21" s="276"/>
      <c r="JW21" s="276"/>
      <c r="JX21" s="276"/>
      <c r="JY21" s="276"/>
      <c r="JZ21" s="276"/>
      <c r="KA21" s="276"/>
      <c r="KB21" s="276"/>
      <c r="KC21" s="276"/>
      <c r="KD21" s="276"/>
      <c r="KE21" s="276"/>
      <c r="KF21" s="276"/>
      <c r="KG21" s="276"/>
      <c r="KH21" s="276"/>
      <c r="KI21" s="276"/>
      <c r="KJ21" s="276"/>
      <c r="KK21" s="276"/>
      <c r="KL21" s="276"/>
      <c r="KM21" s="276"/>
      <c r="KN21" s="276"/>
      <c r="KO21" s="276"/>
      <c r="KP21" s="276"/>
      <c r="KQ21" s="276"/>
      <c r="KR21" s="276"/>
      <c r="KS21" s="276"/>
      <c r="KT21" s="276"/>
      <c r="KU21" s="276"/>
      <c r="KV21" s="276"/>
      <c r="KW21" s="276"/>
      <c r="KX21" s="276"/>
      <c r="KY21" s="276"/>
      <c r="KZ21" s="276"/>
      <c r="LA21" s="276"/>
      <c r="LB21" s="276"/>
      <c r="LC21" s="276"/>
      <c r="LD21" s="276"/>
      <c r="LE21" s="276"/>
      <c r="LF21" s="276"/>
      <c r="LG21" s="276"/>
      <c r="LH21" s="276"/>
      <c r="LI21" s="276"/>
      <c r="LJ21" s="276"/>
      <c r="LK21" s="276"/>
      <c r="LL21" s="276"/>
      <c r="LM21" s="276"/>
      <c r="LN21" s="276"/>
      <c r="LO21" s="276"/>
      <c r="LP21" s="276"/>
      <c r="LQ21" s="276"/>
      <c r="LR21" s="276"/>
      <c r="LS21" s="276"/>
      <c r="LT21" s="276"/>
      <c r="LU21" s="276"/>
      <c r="LV21" s="276"/>
      <c r="LW21" s="276"/>
      <c r="LX21" s="276"/>
      <c r="LY21" s="276"/>
      <c r="LZ21" s="276"/>
      <c r="MA21" s="276"/>
      <c r="MB21" s="276"/>
      <c r="MC21" s="276"/>
      <c r="MD21" s="276"/>
      <c r="ME21" s="276"/>
      <c r="MF21" s="276"/>
      <c r="MG21" s="276"/>
      <c r="MH21" s="276"/>
      <c r="MI21" s="276"/>
      <c r="MJ21" s="276"/>
      <c r="MK21" s="276"/>
      <c r="ML21" s="276"/>
      <c r="MM21" s="276"/>
      <c r="MN21" s="276"/>
      <c r="MO21" s="276"/>
      <c r="MP21" s="276"/>
      <c r="MQ21" s="276"/>
      <c r="MR21" s="276"/>
      <c r="MS21" s="276"/>
      <c r="MT21" s="276"/>
      <c r="MU21" s="276"/>
      <c r="MV21" s="276"/>
      <c r="MW21" s="276"/>
      <c r="MX21" s="276"/>
      <c r="MY21" s="276"/>
      <c r="MZ21" s="276"/>
      <c r="NA21" s="276"/>
      <c r="NB21" s="276"/>
      <c r="NC21" s="276"/>
      <c r="ND21" s="276"/>
      <c r="NE21" s="276"/>
      <c r="NF21" s="276"/>
      <c r="NG21" s="276"/>
      <c r="NH21" s="276"/>
      <c r="NI21" s="276"/>
      <c r="NJ21" s="276"/>
      <c r="NK21" s="276"/>
      <c r="NL21" s="276"/>
      <c r="NM21" s="276"/>
      <c r="NN21" s="276"/>
      <c r="NO21" s="276"/>
      <c r="NP21" s="276"/>
      <c r="NQ21" s="276"/>
      <c r="NR21" s="276"/>
      <c r="NS21" s="276"/>
      <c r="NT21" s="276"/>
      <c r="NU21" s="276"/>
      <c r="NV21" s="276"/>
      <c r="NW21" s="276"/>
      <c r="NX21" s="276"/>
      <c r="NY21" s="276"/>
      <c r="NZ21" s="276"/>
      <c r="OA21" s="276"/>
      <c r="OB21" s="276"/>
      <c r="OC21" s="276"/>
      <c r="OD21" s="276"/>
      <c r="OE21" s="276"/>
      <c r="OF21" s="276"/>
      <c r="OG21" s="276"/>
      <c r="OH21" s="276"/>
      <c r="OI21" s="276"/>
      <c r="OJ21" s="276"/>
      <c r="OK21" s="276"/>
      <c r="OL21" s="276"/>
      <c r="OM21" s="276"/>
      <c r="ON21" s="276"/>
      <c r="OO21" s="276"/>
      <c r="OP21" s="276"/>
      <c r="OQ21" s="276"/>
      <c r="OR21" s="276"/>
      <c r="OS21" s="276"/>
      <c r="OT21" s="276"/>
      <c r="OU21" s="276"/>
      <c r="OV21" s="276"/>
      <c r="OW21" s="276"/>
      <c r="OX21" s="276"/>
      <c r="OY21" s="276"/>
      <c r="OZ21" s="276"/>
      <c r="PA21" s="276"/>
      <c r="PB21" s="276"/>
      <c r="PC21" s="276"/>
      <c r="PD21" s="276"/>
      <c r="PE21" s="276"/>
      <c r="PF21" s="276"/>
      <c r="PG21" s="276"/>
      <c r="PH21" s="276"/>
      <c r="PI21" s="276"/>
      <c r="PJ21" s="276"/>
      <c r="PK21" s="276"/>
      <c r="PL21" s="276"/>
      <c r="PM21" s="276"/>
      <c r="PN21" s="276"/>
      <c r="PO21" s="276"/>
      <c r="PP21" s="276"/>
      <c r="PQ21" s="276"/>
      <c r="PR21" s="276"/>
      <c r="PS21" s="276"/>
      <c r="PT21" s="276"/>
      <c r="PU21" s="276"/>
      <c r="PV21" s="276"/>
      <c r="PW21" s="276"/>
      <c r="PX21" s="276"/>
      <c r="PY21" s="276"/>
      <c r="PZ21" s="276"/>
      <c r="QA21" s="276"/>
      <c r="QB21" s="276"/>
      <c r="QC21" s="276"/>
      <c r="QD21" s="276"/>
      <c r="QE21" s="276"/>
      <c r="QF21" s="276"/>
      <c r="QG21" s="276"/>
      <c r="QH21" s="276"/>
      <c r="QI21" s="276"/>
      <c r="QJ21" s="276"/>
      <c r="QK21" s="276"/>
      <c r="QL21" s="276"/>
      <c r="QM21" s="276"/>
      <c r="QN21" s="276"/>
      <c r="QO21" s="276"/>
      <c r="QP21" s="276"/>
      <c r="QQ21" s="276"/>
      <c r="QR21" s="276"/>
      <c r="QS21" s="276"/>
      <c r="QT21" s="276"/>
      <c r="QU21" s="276"/>
      <c r="QV21" s="276"/>
      <c r="QW21" s="276"/>
      <c r="QX21" s="276"/>
      <c r="QY21" s="276"/>
      <c r="QZ21" s="276"/>
      <c r="RA21" s="276"/>
      <c r="RB21" s="276"/>
      <c r="RC21" s="276"/>
      <c r="RD21" s="276"/>
      <c r="RE21" s="276"/>
      <c r="RF21" s="276"/>
      <c r="RG21" s="276"/>
      <c r="RH21" s="276"/>
      <c r="RI21" s="276"/>
      <c r="RJ21" s="276"/>
      <c r="RK21" s="276"/>
      <c r="RL21" s="276"/>
      <c r="RM21" s="276"/>
      <c r="RN21" s="276"/>
      <c r="RO21" s="276"/>
      <c r="RP21" s="276"/>
      <c r="RQ21" s="276"/>
      <c r="RR21" s="276"/>
      <c r="RS21" s="276"/>
      <c r="RT21" s="276"/>
      <c r="RU21" s="276"/>
      <c r="RV21" s="276"/>
      <c r="RW21" s="276"/>
      <c r="RX21" s="276"/>
      <c r="RY21" s="276"/>
      <c r="RZ21" s="276"/>
      <c r="SA21" s="276"/>
      <c r="SB21" s="276"/>
      <c r="SC21" s="276"/>
      <c r="SD21" s="276"/>
      <c r="SE21" s="276"/>
      <c r="SF21" s="276"/>
      <c r="SG21" s="276"/>
      <c r="SH21" s="276"/>
      <c r="SI21" s="276"/>
      <c r="SJ21" s="276"/>
      <c r="SK21" s="276"/>
      <c r="SL21" s="276"/>
      <c r="SM21" s="276"/>
      <c r="SN21" s="276"/>
      <c r="SO21" s="276"/>
      <c r="SP21" s="276"/>
      <c r="SQ21" s="276"/>
      <c r="SR21" s="276"/>
      <c r="SS21" s="276"/>
      <c r="ST21" s="276"/>
      <c r="SU21" s="276"/>
      <c r="SV21" s="276"/>
      <c r="SW21" s="276"/>
      <c r="SX21" s="276"/>
      <c r="SY21" s="276"/>
      <c r="SZ21" s="276"/>
      <c r="TA21" s="276"/>
      <c r="TB21" s="276"/>
      <c r="TC21" s="276"/>
      <c r="TD21" s="276"/>
      <c r="TE21" s="276"/>
      <c r="TF21" s="276"/>
      <c r="TG21" s="276"/>
      <c r="TH21" s="276"/>
      <c r="TI21" s="276"/>
      <c r="TJ21" s="276"/>
      <c r="TK21" s="276"/>
      <c r="TL21" s="276"/>
      <c r="TM21" s="276"/>
      <c r="TN21" s="276"/>
      <c r="TO21" s="276"/>
      <c r="TP21" s="276"/>
      <c r="TQ21" s="276"/>
      <c r="TR21" s="276"/>
      <c r="TS21" s="276"/>
      <c r="TT21" s="276"/>
      <c r="TU21" s="276"/>
      <c r="TV21" s="276"/>
      <c r="TW21" s="276"/>
      <c r="TX21" s="276"/>
      <c r="TY21" s="276"/>
      <c r="TZ21" s="276"/>
      <c r="UA21" s="276"/>
      <c r="UB21" s="276"/>
      <c r="UC21" s="276"/>
      <c r="UD21" s="276"/>
      <c r="UE21" s="276"/>
      <c r="UF21" s="276"/>
      <c r="UG21" s="276"/>
      <c r="UH21" s="276"/>
      <c r="UI21" s="276"/>
      <c r="UJ21" s="276"/>
      <c r="UK21" s="276"/>
      <c r="UL21" s="276"/>
      <c r="UM21" s="276"/>
      <c r="UN21" s="276"/>
      <c r="UO21" s="276"/>
      <c r="UP21" s="276"/>
      <c r="UQ21" s="276"/>
      <c r="UR21" s="276"/>
      <c r="US21" s="276"/>
      <c r="UT21" s="276"/>
      <c r="UU21" s="276"/>
      <c r="UV21" s="276"/>
      <c r="UW21" s="276"/>
      <c r="UX21" s="276"/>
      <c r="UY21" s="276"/>
      <c r="UZ21" s="276"/>
      <c r="VA21" s="276"/>
      <c r="VB21" s="276"/>
      <c r="VC21" s="276"/>
      <c r="VD21" s="276"/>
      <c r="VE21" s="276"/>
      <c r="VF21" s="276"/>
      <c r="VG21" s="276"/>
      <c r="VH21" s="276"/>
      <c r="VI21" s="276"/>
      <c r="VJ21" s="276"/>
      <c r="VK21" s="276"/>
      <c r="VL21" s="276"/>
      <c r="VM21" s="276"/>
      <c r="VN21" s="276"/>
      <c r="VO21" s="276"/>
      <c r="VP21" s="276"/>
      <c r="VQ21" s="276"/>
      <c r="VR21" s="276"/>
      <c r="VS21" s="276"/>
      <c r="VT21" s="276"/>
      <c r="VU21" s="276"/>
      <c r="VV21" s="276"/>
      <c r="VW21" s="276"/>
      <c r="VX21" s="276"/>
      <c r="VY21" s="276"/>
      <c r="VZ21" s="276"/>
      <c r="WA21" s="276"/>
      <c r="WB21" s="276"/>
      <c r="WC21" s="276"/>
      <c r="WD21" s="276"/>
      <c r="WE21" s="276"/>
      <c r="WF21" s="276"/>
      <c r="WG21" s="276"/>
      <c r="WH21" s="276"/>
      <c r="WI21" s="276"/>
      <c r="WJ21" s="276"/>
      <c r="WK21" s="276"/>
      <c r="WL21" s="276"/>
      <c r="WM21" s="276"/>
      <c r="WN21" s="276"/>
      <c r="WO21" s="276"/>
      <c r="WP21" s="276"/>
      <c r="WQ21" s="276"/>
      <c r="WR21" s="276"/>
      <c r="WS21" s="276"/>
      <c r="WT21" s="276"/>
      <c r="WU21" s="276"/>
      <c r="WV21" s="276"/>
      <c r="WW21" s="276"/>
      <c r="WX21" s="276"/>
      <c r="WY21" s="276"/>
      <c r="WZ21" s="276"/>
      <c r="XA21" s="276"/>
      <c r="XB21" s="276"/>
      <c r="XC21" s="276"/>
      <c r="XD21" s="276"/>
      <c r="XE21" s="276"/>
      <c r="XF21" s="276"/>
      <c r="XG21" s="276"/>
      <c r="XH21" s="276"/>
      <c r="XI21" s="276"/>
      <c r="XJ21" s="276"/>
      <c r="XK21" s="276"/>
      <c r="XL21" s="276"/>
      <c r="XM21" s="276"/>
      <c r="XN21" s="276"/>
      <c r="XO21" s="276"/>
      <c r="XP21" s="276"/>
      <c r="XQ21" s="276"/>
      <c r="XR21" s="276"/>
      <c r="XS21" s="276"/>
      <c r="XT21" s="276"/>
      <c r="XU21" s="276"/>
      <c r="XV21" s="276"/>
      <c r="XW21" s="276"/>
      <c r="XX21" s="276"/>
      <c r="XY21" s="276"/>
      <c r="XZ21" s="276"/>
      <c r="YA21" s="276"/>
      <c r="YB21" s="276"/>
      <c r="YC21" s="276"/>
      <c r="YD21" s="276"/>
      <c r="YE21" s="276"/>
      <c r="YF21" s="276"/>
      <c r="YG21" s="276"/>
      <c r="YH21" s="276"/>
      <c r="YI21" s="276"/>
      <c r="YJ21" s="276"/>
      <c r="YK21" s="276"/>
      <c r="YL21" s="276"/>
      <c r="YM21" s="276"/>
      <c r="YN21" s="276"/>
      <c r="YO21" s="276"/>
      <c r="YP21" s="276"/>
      <c r="YQ21" s="276"/>
      <c r="YR21" s="276"/>
      <c r="YS21" s="276"/>
      <c r="YT21" s="276"/>
      <c r="YU21" s="276"/>
      <c r="YV21" s="276"/>
      <c r="YW21" s="276"/>
      <c r="YX21" s="276"/>
      <c r="YY21" s="276"/>
      <c r="YZ21" s="276"/>
      <c r="ZA21" s="276"/>
      <c r="ZB21" s="276"/>
      <c r="ZC21" s="276"/>
      <c r="ZD21" s="276"/>
      <c r="ZE21" s="276"/>
      <c r="ZF21" s="276"/>
      <c r="ZG21" s="276"/>
      <c r="ZH21" s="276"/>
      <c r="ZI21" s="276"/>
      <c r="ZJ21" s="276"/>
      <c r="ZK21" s="276"/>
      <c r="ZL21" s="276"/>
      <c r="ZM21" s="276"/>
      <c r="ZN21" s="276"/>
      <c r="ZO21" s="276"/>
      <c r="ZP21" s="276"/>
      <c r="ZQ21" s="276"/>
      <c r="ZR21" s="276"/>
      <c r="ZS21" s="276"/>
      <c r="ZT21" s="276"/>
      <c r="ZU21" s="276"/>
      <c r="ZV21" s="276"/>
      <c r="ZW21" s="276"/>
      <c r="ZX21" s="276"/>
      <c r="ZY21" s="276"/>
      <c r="ZZ21" s="276"/>
      <c r="AAA21" s="276"/>
      <c r="AAB21" s="276"/>
      <c r="AAC21" s="276"/>
      <c r="AAD21" s="276"/>
      <c r="AAE21" s="276"/>
      <c r="AAF21" s="276"/>
      <c r="AAG21" s="276"/>
      <c r="AAH21" s="276"/>
      <c r="AAI21" s="276"/>
      <c r="AAJ21" s="276"/>
      <c r="AAK21" s="280"/>
      <c r="AAL21" s="280"/>
      <c r="AAM21" s="280"/>
      <c r="AAN21" s="280"/>
      <c r="AAO21" s="280"/>
      <c r="AAP21" s="280"/>
      <c r="AAQ21" s="280"/>
      <c r="AAR21" s="280"/>
      <c r="AAS21" s="280"/>
      <c r="AAT21" s="280"/>
      <c r="AAU21" s="280"/>
      <c r="AAV21" s="280"/>
      <c r="AAW21" s="280"/>
      <c r="AAX21" s="280"/>
      <c r="AAY21" s="280"/>
      <c r="AAZ21" s="280"/>
      <c r="ABA21" s="280"/>
      <c r="ABB21" s="280"/>
      <c r="ABC21" s="280"/>
      <c r="ABD21" s="280"/>
      <c r="ABE21" s="280"/>
      <c r="ABF21" s="280"/>
      <c r="ABG21" s="280"/>
      <c r="ABH21" s="280"/>
      <c r="ABI21" s="280"/>
      <c r="ABJ21" s="280"/>
      <c r="ABK21" s="280"/>
      <c r="ABL21" s="280"/>
      <c r="ABM21" s="280"/>
      <c r="ABN21" s="280"/>
      <c r="ABO21" s="280"/>
      <c r="ABP21" s="280"/>
      <c r="ABQ21" s="280"/>
      <c r="ABR21" s="280"/>
      <c r="ABS21" s="280"/>
      <c r="ABT21" s="280"/>
      <c r="ABU21" s="280"/>
      <c r="ABV21" s="280"/>
      <c r="ABW21" s="280"/>
      <c r="ABX21" s="280"/>
      <c r="ABY21" s="280"/>
      <c r="ABZ21" s="280"/>
      <c r="ACA21" s="280"/>
      <c r="ACB21" s="280"/>
      <c r="ACC21" s="280"/>
      <c r="ACD21" s="280"/>
      <c r="ACE21" s="280"/>
      <c r="ACF21" s="280"/>
      <c r="ACG21" s="280"/>
      <c r="ACH21" s="280"/>
      <c r="ACI21" s="280"/>
      <c r="ACJ21" s="280"/>
      <c r="ACK21" s="280"/>
      <c r="ACL21" s="280"/>
      <c r="ACM21" s="280"/>
      <c r="ACN21" s="280"/>
      <c r="ACO21" s="280"/>
      <c r="ACP21" s="280"/>
      <c r="ACQ21" s="280"/>
      <c r="ACR21" s="280"/>
      <c r="ACS21" s="280"/>
      <c r="ACT21" s="280"/>
      <c r="ACU21" s="280"/>
      <c r="ACV21" s="280"/>
      <c r="ACW21" s="280"/>
      <c r="ACX21" s="280"/>
      <c r="ACY21" s="280"/>
      <c r="ACZ21" s="280"/>
      <c r="ADA21" s="280"/>
      <c r="ADB21" s="280"/>
      <c r="ADC21" s="280"/>
      <c r="ADD21" s="280"/>
      <c r="ADE21" s="280"/>
      <c r="ADF21" s="280"/>
      <c r="ADG21" s="280"/>
      <c r="ADH21" s="280"/>
      <c r="ADI21" s="280"/>
      <c r="ADJ21" s="280"/>
      <c r="ADK21" s="280"/>
      <c r="ADL21" s="280"/>
      <c r="ADM21" s="280"/>
      <c r="ADN21" s="280"/>
      <c r="ADO21" s="280"/>
      <c r="ADP21" s="280"/>
      <c r="ADQ21" s="280"/>
      <c r="ADR21" s="280"/>
      <c r="ADS21" s="280"/>
      <c r="ADT21" s="280"/>
      <c r="ADU21" s="280"/>
      <c r="ADV21" s="280"/>
      <c r="ADW21" s="280"/>
      <c r="ADX21" s="280"/>
      <c r="ADY21" s="280"/>
      <c r="ADZ21" s="280"/>
      <c r="AEA21" s="280"/>
      <c r="AEB21" s="280"/>
      <c r="AEC21" s="280"/>
      <c r="AED21" s="280"/>
      <c r="AEE21" s="280"/>
      <c r="AEF21" s="280"/>
      <c r="AEG21" s="280"/>
      <c r="AEH21" s="280"/>
      <c r="AEI21" s="280"/>
      <c r="AEJ21" s="280"/>
      <c r="AEK21" s="280"/>
      <c r="AEL21" s="280"/>
      <c r="AEM21" s="280"/>
      <c r="AEN21" s="280"/>
      <c r="AEO21" s="280"/>
      <c r="AEP21" s="280"/>
      <c r="AEQ21" s="280"/>
      <c r="AER21" s="280"/>
      <c r="AES21" s="280"/>
      <c r="AET21" s="280"/>
      <c r="AEU21" s="280"/>
      <c r="AEV21" s="280"/>
      <c r="AEW21" s="280"/>
      <c r="AEX21" s="280"/>
      <c r="AEY21" s="280"/>
      <c r="AEZ21" s="280"/>
      <c r="AFA21" s="280"/>
      <c r="AFB21" s="280"/>
      <c r="AFC21" s="280"/>
      <c r="AFD21" s="280"/>
      <c r="AFE21" s="280"/>
      <c r="AFF21" s="280"/>
      <c r="AFG21" s="280"/>
      <c r="AFH21" s="280"/>
      <c r="AFI21" s="280"/>
      <c r="AFJ21" s="280"/>
      <c r="AFK21" s="280"/>
      <c r="AFL21" s="280"/>
      <c r="AFM21" s="280"/>
      <c r="AFN21" s="280"/>
      <c r="AFO21" s="280"/>
      <c r="AFP21" s="280"/>
      <c r="AFQ21" s="280"/>
      <c r="AFR21" s="280"/>
      <c r="AFS21" s="280"/>
      <c r="AFT21" s="280"/>
      <c r="AFU21" s="280"/>
      <c r="AFV21" s="280"/>
      <c r="AFW21" s="280"/>
      <c r="AFX21" s="280"/>
      <c r="AFY21" s="280"/>
      <c r="AFZ21" s="280"/>
      <c r="AGA21" s="280"/>
      <c r="AGB21" s="280"/>
      <c r="AGC21" s="280"/>
      <c r="AGD21" s="280"/>
      <c r="AGE21" s="280"/>
      <c r="AGF21" s="280"/>
      <c r="AGG21" s="280"/>
      <c r="AGH21" s="280"/>
      <c r="AGI21" s="280"/>
      <c r="AGJ21" s="280"/>
      <c r="AGK21" s="280"/>
      <c r="AGL21" s="280"/>
      <c r="AGM21" s="280"/>
      <c r="AGN21" s="280"/>
      <c r="AGO21" s="280"/>
      <c r="AGP21" s="280"/>
      <c r="AGQ21" s="280"/>
      <c r="AGR21" s="280"/>
      <c r="AGS21" s="280"/>
      <c r="AGT21" s="280"/>
      <c r="AGU21" s="280"/>
      <c r="AGV21" s="280"/>
      <c r="AGW21" s="280"/>
      <c r="AGX21" s="280"/>
      <c r="AGY21" s="280"/>
      <c r="AGZ21" s="280"/>
      <c r="AHA21" s="280"/>
      <c r="AHB21" s="280"/>
      <c r="AHC21" s="280"/>
      <c r="AHD21" s="280"/>
      <c r="AHE21" s="280"/>
      <c r="AHF21" s="280"/>
      <c r="AHG21" s="280"/>
      <c r="AHH21" s="280"/>
      <c r="AHI21" s="280"/>
      <c r="AHJ21" s="280"/>
      <c r="AHK21" s="280"/>
      <c r="AHL21" s="280"/>
      <c r="AHM21" s="280"/>
      <c r="AHN21" s="280"/>
      <c r="AHO21" s="280"/>
      <c r="AHP21" s="280"/>
      <c r="AHQ21" s="280"/>
      <c r="AHR21" s="280"/>
      <c r="AHS21" s="280"/>
      <c r="AHT21" s="280"/>
      <c r="AHU21" s="280"/>
      <c r="AHV21" s="280"/>
      <c r="AHW21" s="280"/>
      <c r="AHX21" s="280"/>
      <c r="AHY21" s="280"/>
      <c r="AHZ21" s="280"/>
      <c r="AIA21" s="280"/>
      <c r="AIB21" s="280"/>
      <c r="AIC21" s="280"/>
      <c r="AID21" s="280"/>
      <c r="AIE21" s="280"/>
      <c r="AIF21" s="280"/>
      <c r="AIG21" s="280"/>
      <c r="AIH21" s="280"/>
      <c r="AII21" s="280"/>
      <c r="AIJ21" s="280"/>
      <c r="AIK21" s="280"/>
      <c r="AIL21" s="280"/>
      <c r="AIM21" s="280"/>
      <c r="AIN21" s="280"/>
      <c r="AIO21" s="280"/>
      <c r="AIP21" s="280"/>
      <c r="AIQ21" s="280"/>
      <c r="AIR21" s="280"/>
      <c r="AIS21" s="280"/>
      <c r="AIT21" s="280"/>
      <c r="AIU21" s="280"/>
      <c r="AIV21" s="280"/>
      <c r="AIW21" s="280"/>
      <c r="AIX21" s="280"/>
      <c r="AIY21" s="280"/>
      <c r="AIZ21" s="280"/>
      <c r="AJA21" s="280"/>
      <c r="AJB21" s="280"/>
      <c r="AJC21" s="280"/>
      <c r="AJD21" s="280"/>
      <c r="AJE21" s="280"/>
      <c r="AJF21" s="280"/>
      <c r="AJG21" s="280"/>
      <c r="AJH21" s="280"/>
      <c r="AJI21" s="280"/>
      <c r="AJJ21" s="280"/>
      <c r="AJK21" s="280"/>
      <c r="AJL21" s="280"/>
      <c r="AJM21" s="280"/>
      <c r="AJN21" s="280"/>
      <c r="AJO21" s="280"/>
      <c r="AJP21" s="280"/>
      <c r="AJQ21" s="280"/>
      <c r="AJR21" s="280"/>
      <c r="AJS21" s="280"/>
      <c r="AJT21" s="280"/>
      <c r="AJU21" s="280"/>
      <c r="AJV21" s="280"/>
      <c r="AJW21" s="280"/>
      <c r="AJX21" s="280"/>
      <c r="AJY21" s="280"/>
      <c r="AJZ21" s="280"/>
      <c r="AKA21" s="280"/>
      <c r="AKB21" s="280"/>
      <c r="AKC21" s="280"/>
      <c r="AKD21" s="280"/>
      <c r="AKE21" s="280"/>
      <c r="AKF21" s="280"/>
      <c r="AKG21" s="280"/>
      <c r="AKH21" s="280"/>
      <c r="AKI21" s="280"/>
      <c r="AKJ21" s="280"/>
      <c r="AKK21" s="280"/>
      <c r="AKL21" s="280"/>
      <c r="AKM21" s="280"/>
      <c r="AKN21" s="280"/>
      <c r="AKO21" s="280"/>
      <c r="AKP21" s="280"/>
      <c r="AKQ21" s="280"/>
      <c r="AKR21" s="280"/>
      <c r="AKS21" s="280"/>
      <c r="AKT21" s="280"/>
      <c r="AKU21" s="280"/>
      <c r="AKV21" s="280"/>
      <c r="AKW21" s="280"/>
      <c r="AKX21" s="280"/>
      <c r="AKY21" s="280"/>
      <c r="AKZ21" s="280"/>
      <c r="ALA21" s="280"/>
      <c r="ALB21" s="280"/>
      <c r="ALC21" s="280"/>
      <c r="ALD21" s="280"/>
      <c r="ALE21" s="280"/>
      <c r="ALF21" s="280"/>
      <c r="ALG21" s="280"/>
      <c r="ALH21" s="280"/>
      <c r="ALI21" s="280"/>
      <c r="ALJ21" s="280"/>
      <c r="ALK21" s="280"/>
      <c r="ALL21" s="280"/>
      <c r="ALM21" s="280"/>
      <c r="ALN21" s="280"/>
      <c r="ALO21" s="280"/>
      <c r="ALP21" s="280"/>
      <c r="ALQ21" s="280"/>
      <c r="ALR21" s="280"/>
      <c r="ALS21" s="280"/>
      <c r="ALT21" s="280"/>
      <c r="ALU21" s="280"/>
      <c r="ALV21" s="280"/>
      <c r="ALW21" s="280"/>
      <c r="ALX21" s="280"/>
      <c r="ALY21" s="280"/>
      <c r="ALZ21" s="280"/>
      <c r="AMA21" s="280"/>
      <c r="AMB21" s="280"/>
      <c r="AMC21" s="280"/>
      <c r="AMD21" s="280"/>
      <c r="AME21" s="280"/>
      <c r="AMF21" s="280"/>
      <c r="AMG21" s="280"/>
      <c r="AMH21" s="280"/>
      <c r="AMI21" s="280"/>
      <c r="AMJ21" s="280"/>
      <c r="AMK21" s="280"/>
      <c r="AML21" s="280"/>
      <c r="AMM21" s="280"/>
      <c r="AMN21" s="280"/>
      <c r="AMO21" s="280"/>
      <c r="AMP21" s="280"/>
      <c r="AMQ21" s="280"/>
      <c r="AMR21" s="280"/>
      <c r="AMS21" s="280"/>
      <c r="AMT21" s="280"/>
      <c r="AMU21" s="280"/>
      <c r="AMV21" s="280"/>
      <c r="AMW21" s="280"/>
      <c r="AMX21" s="280"/>
      <c r="AMY21" s="280"/>
      <c r="AMZ21" s="280"/>
      <c r="ANA21" s="280"/>
      <c r="ANB21" s="280"/>
      <c r="ANC21" s="280"/>
      <c r="AND21" s="280"/>
      <c r="ANE21" s="280"/>
      <c r="ANF21" s="280"/>
      <c r="ANG21" s="280"/>
      <c r="ANH21" s="280"/>
      <c r="ANI21" s="280"/>
      <c r="ANJ21" s="280"/>
      <c r="ANK21" s="280"/>
      <c r="ANL21" s="280"/>
      <c r="ANM21" s="280"/>
      <c r="ANN21" s="280"/>
      <c r="ANO21" s="280"/>
      <c r="ANP21" s="280"/>
      <c r="ANQ21" s="280"/>
      <c r="ANR21" s="280"/>
      <c r="ANS21" s="280"/>
      <c r="ANT21" s="280"/>
      <c r="ANU21" s="280"/>
      <c r="ANV21" s="280"/>
      <c r="ANW21" s="280"/>
      <c r="ANX21" s="280"/>
      <c r="ANY21" s="280"/>
      <c r="ANZ21" s="280"/>
      <c r="AOA21" s="280"/>
      <c r="AOB21" s="280"/>
      <c r="AOC21" s="280"/>
      <c r="AOD21" s="284"/>
    </row>
    <row r="22" spans="1:1070">
      <c r="A22" s="278"/>
      <c r="B22" s="282"/>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c r="CB22" s="276"/>
      <c r="CC22" s="276"/>
      <c r="CD22" s="276"/>
      <c r="CE22" s="276"/>
      <c r="CF22" s="276"/>
      <c r="CG22" s="276"/>
      <c r="CH22" s="276"/>
      <c r="CI22" s="276"/>
      <c r="CJ22" s="276"/>
      <c r="CK22" s="276"/>
      <c r="CL22" s="276"/>
      <c r="CM22" s="276"/>
      <c r="CN22" s="276"/>
      <c r="CO22" s="276"/>
      <c r="CP22" s="276"/>
      <c r="CQ22" s="276"/>
      <c r="CR22" s="276"/>
      <c r="CS22" s="276"/>
      <c r="CT22" s="276"/>
      <c r="CU22" s="276"/>
      <c r="CV22" s="276"/>
      <c r="CW22" s="276"/>
      <c r="CX22" s="276"/>
      <c r="CY22" s="276"/>
      <c r="CZ22" s="276"/>
      <c r="DA22" s="276"/>
      <c r="DB22" s="276"/>
      <c r="DC22" s="276"/>
      <c r="DD22" s="276"/>
      <c r="DE22" s="276"/>
      <c r="DF22" s="276"/>
      <c r="DG22" s="276"/>
      <c r="DH22" s="276"/>
      <c r="DI22" s="276"/>
      <c r="DJ22" s="276"/>
      <c r="DK22" s="276"/>
      <c r="DL22" s="276"/>
      <c r="DM22" s="276"/>
      <c r="DN22" s="276"/>
      <c r="DO22" s="276"/>
      <c r="DP22" s="276"/>
      <c r="DQ22" s="276"/>
      <c r="DR22" s="276"/>
      <c r="DS22" s="276"/>
      <c r="DT22" s="276"/>
      <c r="DU22" s="276"/>
      <c r="DV22" s="276"/>
      <c r="DW22" s="276"/>
      <c r="DX22" s="276"/>
      <c r="DY22" s="276"/>
      <c r="DZ22" s="276"/>
      <c r="EA22" s="276"/>
      <c r="EB22" s="276"/>
      <c r="EC22" s="276"/>
      <c r="ED22" s="276"/>
      <c r="EE22" s="276"/>
      <c r="EF22" s="276"/>
      <c r="EG22" s="276"/>
      <c r="EH22" s="276"/>
      <c r="EI22" s="276"/>
      <c r="EJ22" s="276"/>
      <c r="EK22" s="276"/>
      <c r="EL22" s="276"/>
      <c r="EM22" s="276"/>
      <c r="EN22" s="276"/>
      <c r="EO22" s="276"/>
      <c r="EP22" s="276"/>
      <c r="EQ22" s="276"/>
      <c r="ER22" s="276"/>
      <c r="ES22" s="276"/>
      <c r="ET22" s="276"/>
      <c r="EU22" s="276"/>
      <c r="EV22" s="276"/>
      <c r="EW22" s="276"/>
      <c r="EX22" s="276"/>
      <c r="EY22" s="276"/>
      <c r="EZ22" s="276"/>
      <c r="FA22" s="276"/>
      <c r="FB22" s="276"/>
      <c r="FC22" s="276"/>
      <c r="FD22" s="276"/>
      <c r="FE22" s="276"/>
      <c r="FF22" s="276"/>
      <c r="FG22" s="276"/>
      <c r="FH22" s="276"/>
      <c r="FI22" s="276"/>
      <c r="FJ22" s="276"/>
      <c r="FK22" s="276"/>
      <c r="FL22" s="276"/>
      <c r="FM22" s="276"/>
      <c r="FN22" s="276"/>
      <c r="FO22" s="276"/>
      <c r="FP22" s="276"/>
      <c r="FQ22" s="276"/>
      <c r="FR22" s="276"/>
      <c r="FS22" s="276"/>
      <c r="FT22" s="276"/>
      <c r="FU22" s="276"/>
      <c r="FV22" s="276"/>
      <c r="FW22" s="276"/>
      <c r="FX22" s="276"/>
      <c r="FY22" s="276"/>
      <c r="FZ22" s="276"/>
      <c r="GA22" s="276"/>
      <c r="GB22" s="276"/>
      <c r="GC22" s="276"/>
      <c r="GD22" s="276"/>
      <c r="GE22" s="276"/>
      <c r="GF22" s="276"/>
      <c r="GG22" s="276"/>
      <c r="GH22" s="276"/>
      <c r="GI22" s="276"/>
      <c r="GJ22" s="276"/>
      <c r="GK22" s="276"/>
      <c r="GL22" s="276"/>
      <c r="GM22" s="276"/>
      <c r="GN22" s="276"/>
      <c r="GO22" s="276"/>
      <c r="GP22" s="276"/>
      <c r="GQ22" s="276"/>
      <c r="GR22" s="276"/>
      <c r="GS22" s="276"/>
      <c r="GT22" s="276"/>
      <c r="GU22" s="276"/>
      <c r="GV22" s="276"/>
      <c r="GW22" s="276"/>
      <c r="GX22" s="276"/>
      <c r="GY22" s="276"/>
      <c r="GZ22" s="276"/>
      <c r="HA22" s="276"/>
      <c r="HB22" s="276"/>
      <c r="HC22" s="276"/>
      <c r="HD22" s="276"/>
      <c r="HE22" s="276"/>
      <c r="HF22" s="276"/>
      <c r="HG22" s="276"/>
      <c r="HH22" s="276"/>
      <c r="HI22" s="276"/>
      <c r="HJ22" s="276"/>
      <c r="HK22" s="276"/>
      <c r="HL22" s="276"/>
      <c r="HM22" s="276"/>
      <c r="HN22" s="276"/>
      <c r="HO22" s="276"/>
      <c r="HP22" s="276"/>
      <c r="HQ22" s="276"/>
      <c r="HR22" s="276"/>
      <c r="HS22" s="276"/>
      <c r="HT22" s="276"/>
      <c r="HU22" s="276"/>
      <c r="HV22" s="276"/>
      <c r="HW22" s="276"/>
      <c r="HX22" s="276"/>
      <c r="HY22" s="276"/>
      <c r="HZ22" s="276"/>
      <c r="IA22" s="276"/>
      <c r="IB22" s="276"/>
      <c r="IC22" s="276"/>
      <c r="ID22" s="276"/>
      <c r="IE22" s="276"/>
      <c r="IF22" s="276"/>
      <c r="IG22" s="276"/>
      <c r="IH22" s="276"/>
      <c r="II22" s="276"/>
      <c r="IJ22" s="276"/>
      <c r="IK22" s="276"/>
      <c r="IL22" s="276"/>
      <c r="IM22" s="276"/>
      <c r="IN22" s="276"/>
      <c r="IO22" s="276"/>
      <c r="IP22" s="276"/>
      <c r="IQ22" s="276"/>
      <c r="IR22" s="276"/>
      <c r="IS22" s="276"/>
      <c r="IT22" s="276"/>
      <c r="IU22" s="276"/>
      <c r="IV22" s="276"/>
      <c r="IW22" s="276"/>
      <c r="IX22" s="276"/>
      <c r="IY22" s="276"/>
      <c r="IZ22" s="276"/>
      <c r="JA22" s="276"/>
      <c r="JB22" s="276"/>
      <c r="JC22" s="276"/>
      <c r="JD22" s="276"/>
      <c r="JE22" s="276"/>
      <c r="JF22" s="276"/>
      <c r="JG22" s="276"/>
      <c r="JH22" s="276"/>
      <c r="JI22" s="276"/>
      <c r="JJ22" s="276"/>
      <c r="JK22" s="276"/>
      <c r="JL22" s="276"/>
      <c r="JM22" s="276"/>
      <c r="JN22" s="276"/>
      <c r="JO22" s="276"/>
      <c r="JP22" s="276"/>
      <c r="JQ22" s="276"/>
      <c r="JR22" s="276"/>
      <c r="JS22" s="276"/>
      <c r="JT22" s="276"/>
      <c r="JU22" s="276"/>
      <c r="JV22" s="276"/>
      <c r="JW22" s="276"/>
      <c r="JX22" s="276"/>
      <c r="JY22" s="276"/>
      <c r="JZ22" s="276"/>
      <c r="KA22" s="276"/>
      <c r="KB22" s="276"/>
      <c r="KC22" s="276"/>
      <c r="KD22" s="276"/>
      <c r="KE22" s="276"/>
      <c r="KF22" s="276"/>
      <c r="KG22" s="276"/>
      <c r="KH22" s="276"/>
      <c r="KI22" s="276"/>
      <c r="KJ22" s="276"/>
      <c r="KK22" s="276"/>
      <c r="KL22" s="276"/>
      <c r="KM22" s="276"/>
      <c r="KN22" s="276"/>
      <c r="KO22" s="276"/>
      <c r="KP22" s="276"/>
      <c r="KQ22" s="276"/>
      <c r="KR22" s="276"/>
      <c r="KS22" s="276"/>
      <c r="KT22" s="276"/>
      <c r="KU22" s="276"/>
      <c r="KV22" s="276"/>
      <c r="KW22" s="276"/>
      <c r="KX22" s="276"/>
      <c r="KY22" s="276"/>
      <c r="KZ22" s="276"/>
      <c r="LA22" s="276"/>
      <c r="LB22" s="276"/>
      <c r="LC22" s="276"/>
      <c r="LD22" s="276"/>
      <c r="LE22" s="276"/>
      <c r="LF22" s="276"/>
      <c r="LG22" s="276"/>
      <c r="LH22" s="276"/>
      <c r="LI22" s="276"/>
      <c r="LJ22" s="276"/>
      <c r="LK22" s="276"/>
      <c r="LL22" s="276"/>
      <c r="LM22" s="276"/>
      <c r="LN22" s="276"/>
      <c r="LO22" s="276"/>
      <c r="LP22" s="276"/>
      <c r="LQ22" s="276"/>
      <c r="LR22" s="276"/>
      <c r="LS22" s="276"/>
      <c r="LT22" s="276"/>
      <c r="LU22" s="276"/>
      <c r="LV22" s="276"/>
      <c r="LW22" s="276"/>
      <c r="LX22" s="276"/>
      <c r="LY22" s="276"/>
      <c r="LZ22" s="276"/>
      <c r="MA22" s="276"/>
      <c r="MB22" s="276"/>
      <c r="MC22" s="276"/>
      <c r="MD22" s="276"/>
      <c r="ME22" s="276"/>
      <c r="MF22" s="276"/>
      <c r="MG22" s="276"/>
      <c r="MH22" s="276"/>
      <c r="MI22" s="276"/>
      <c r="MJ22" s="276"/>
      <c r="MK22" s="276"/>
      <c r="ML22" s="276"/>
      <c r="MM22" s="276"/>
      <c r="MN22" s="276"/>
      <c r="MO22" s="276"/>
      <c r="MP22" s="276"/>
      <c r="MQ22" s="276"/>
      <c r="MR22" s="276"/>
      <c r="MS22" s="276"/>
      <c r="MT22" s="276"/>
      <c r="MU22" s="276"/>
      <c r="MV22" s="276"/>
      <c r="MW22" s="276"/>
      <c r="MX22" s="276"/>
      <c r="MY22" s="276"/>
      <c r="MZ22" s="276"/>
      <c r="NA22" s="276"/>
      <c r="NB22" s="276"/>
      <c r="NC22" s="276"/>
      <c r="ND22" s="276"/>
      <c r="NE22" s="276"/>
      <c r="NF22" s="276"/>
      <c r="NG22" s="276"/>
      <c r="NH22" s="276"/>
      <c r="NI22" s="276"/>
      <c r="NJ22" s="276"/>
      <c r="NK22" s="276"/>
      <c r="NL22" s="276"/>
      <c r="NM22" s="276"/>
      <c r="NN22" s="276"/>
      <c r="NO22" s="276"/>
      <c r="NP22" s="276"/>
      <c r="NQ22" s="276"/>
      <c r="NR22" s="276"/>
      <c r="NS22" s="276"/>
      <c r="NT22" s="276"/>
      <c r="NU22" s="276"/>
      <c r="NV22" s="276"/>
      <c r="NW22" s="276"/>
      <c r="NX22" s="276"/>
      <c r="NY22" s="276"/>
      <c r="NZ22" s="276"/>
      <c r="OA22" s="276"/>
      <c r="OB22" s="276"/>
      <c r="OC22" s="276"/>
      <c r="OD22" s="276"/>
      <c r="OE22" s="276"/>
      <c r="OF22" s="276"/>
      <c r="OG22" s="276"/>
      <c r="OH22" s="276"/>
      <c r="OI22" s="276"/>
      <c r="OJ22" s="276"/>
      <c r="OK22" s="276"/>
      <c r="OL22" s="276"/>
      <c r="OM22" s="276"/>
      <c r="ON22" s="276"/>
      <c r="OO22" s="276"/>
      <c r="OP22" s="276"/>
      <c r="OQ22" s="276"/>
      <c r="OR22" s="276"/>
      <c r="OS22" s="276"/>
      <c r="OT22" s="276"/>
      <c r="OU22" s="276"/>
      <c r="OV22" s="276"/>
      <c r="OW22" s="276"/>
      <c r="OX22" s="276"/>
      <c r="OY22" s="276"/>
      <c r="OZ22" s="276"/>
      <c r="PA22" s="276"/>
      <c r="PB22" s="276"/>
      <c r="PC22" s="276"/>
      <c r="PD22" s="276"/>
      <c r="PE22" s="276"/>
      <c r="PF22" s="276"/>
      <c r="PG22" s="276"/>
      <c r="PH22" s="276"/>
      <c r="PI22" s="276"/>
      <c r="PJ22" s="276"/>
      <c r="PK22" s="276"/>
      <c r="PL22" s="276"/>
      <c r="PM22" s="276"/>
      <c r="PN22" s="276"/>
      <c r="PO22" s="276"/>
      <c r="PP22" s="276"/>
      <c r="PQ22" s="276"/>
      <c r="PR22" s="276"/>
      <c r="PS22" s="276"/>
      <c r="PT22" s="276"/>
      <c r="PU22" s="276"/>
      <c r="PV22" s="276"/>
      <c r="PW22" s="276"/>
      <c r="PX22" s="276"/>
      <c r="PY22" s="276"/>
      <c r="PZ22" s="276"/>
      <c r="QA22" s="276"/>
      <c r="QB22" s="276"/>
      <c r="QC22" s="276"/>
      <c r="QD22" s="276"/>
      <c r="QE22" s="276"/>
      <c r="QF22" s="276"/>
      <c r="QG22" s="276"/>
      <c r="QH22" s="276"/>
      <c r="QI22" s="276"/>
      <c r="QJ22" s="276"/>
      <c r="QK22" s="276"/>
      <c r="QL22" s="276"/>
      <c r="QM22" s="276"/>
      <c r="QN22" s="276"/>
      <c r="QO22" s="276"/>
      <c r="QP22" s="276"/>
      <c r="QQ22" s="276"/>
      <c r="QR22" s="276"/>
      <c r="QS22" s="276"/>
      <c r="QT22" s="276"/>
      <c r="QU22" s="276"/>
      <c r="QV22" s="276"/>
      <c r="QW22" s="276"/>
      <c r="QX22" s="276"/>
      <c r="QY22" s="276"/>
      <c r="QZ22" s="276"/>
      <c r="RA22" s="276"/>
      <c r="RB22" s="276"/>
      <c r="RC22" s="276"/>
      <c r="RD22" s="276"/>
      <c r="RE22" s="276"/>
      <c r="RF22" s="276"/>
      <c r="RG22" s="276"/>
      <c r="RH22" s="276"/>
      <c r="RI22" s="276"/>
      <c r="RJ22" s="276"/>
      <c r="RK22" s="276"/>
      <c r="RL22" s="276"/>
      <c r="RM22" s="276"/>
      <c r="RN22" s="276"/>
      <c r="RO22" s="276"/>
      <c r="RP22" s="276"/>
      <c r="RQ22" s="276"/>
      <c r="RR22" s="276"/>
      <c r="RS22" s="276"/>
      <c r="RT22" s="276"/>
      <c r="RU22" s="276"/>
      <c r="RV22" s="276"/>
      <c r="RW22" s="276"/>
      <c r="RX22" s="276"/>
      <c r="RY22" s="276"/>
      <c r="RZ22" s="276"/>
      <c r="SA22" s="276"/>
      <c r="SB22" s="276"/>
      <c r="SC22" s="276"/>
      <c r="SD22" s="276"/>
      <c r="SE22" s="276"/>
      <c r="SF22" s="276"/>
      <c r="SG22" s="276"/>
      <c r="SH22" s="276"/>
      <c r="SI22" s="276"/>
      <c r="SJ22" s="276"/>
      <c r="SK22" s="276"/>
      <c r="SL22" s="276"/>
      <c r="SM22" s="276"/>
      <c r="SN22" s="276"/>
      <c r="SO22" s="276"/>
      <c r="SP22" s="276"/>
      <c r="SQ22" s="276"/>
      <c r="SR22" s="276"/>
      <c r="SS22" s="276"/>
      <c r="ST22" s="276"/>
      <c r="SU22" s="276"/>
      <c r="SV22" s="276"/>
      <c r="SW22" s="276"/>
      <c r="SX22" s="276"/>
      <c r="SY22" s="276"/>
      <c r="SZ22" s="276"/>
      <c r="TA22" s="276"/>
      <c r="TB22" s="276"/>
      <c r="TC22" s="276"/>
      <c r="TD22" s="276"/>
      <c r="TE22" s="276"/>
      <c r="TF22" s="276"/>
      <c r="TG22" s="276"/>
      <c r="TH22" s="276"/>
      <c r="TI22" s="276"/>
      <c r="TJ22" s="276"/>
      <c r="TK22" s="276"/>
      <c r="TL22" s="276"/>
      <c r="TM22" s="276"/>
      <c r="TN22" s="276"/>
      <c r="TO22" s="276"/>
      <c r="TP22" s="276"/>
      <c r="TQ22" s="276"/>
      <c r="TR22" s="276"/>
      <c r="TS22" s="276"/>
      <c r="TT22" s="276"/>
      <c r="TU22" s="276"/>
      <c r="TV22" s="276"/>
      <c r="TW22" s="276"/>
      <c r="TX22" s="276"/>
      <c r="TY22" s="276"/>
      <c r="TZ22" s="276"/>
      <c r="UA22" s="276"/>
      <c r="UB22" s="276"/>
      <c r="UC22" s="276"/>
      <c r="UD22" s="276"/>
      <c r="UE22" s="276"/>
      <c r="UF22" s="276"/>
      <c r="UG22" s="276"/>
      <c r="UH22" s="276"/>
      <c r="UI22" s="276"/>
      <c r="UJ22" s="276"/>
      <c r="UK22" s="276"/>
      <c r="UL22" s="276"/>
      <c r="UM22" s="276"/>
      <c r="UN22" s="276"/>
      <c r="UO22" s="276"/>
      <c r="UP22" s="276"/>
      <c r="UQ22" s="276"/>
      <c r="UR22" s="276"/>
      <c r="US22" s="276"/>
      <c r="UT22" s="276"/>
      <c r="UU22" s="276"/>
      <c r="UV22" s="276"/>
      <c r="UW22" s="276"/>
      <c r="UX22" s="276"/>
      <c r="UY22" s="276"/>
      <c r="UZ22" s="276"/>
      <c r="VA22" s="276"/>
      <c r="VB22" s="276"/>
      <c r="VC22" s="276"/>
      <c r="VD22" s="276"/>
      <c r="VE22" s="276"/>
      <c r="VF22" s="276"/>
      <c r="VG22" s="276"/>
      <c r="VH22" s="276"/>
      <c r="VI22" s="276"/>
      <c r="VJ22" s="276"/>
      <c r="VK22" s="276"/>
      <c r="VL22" s="276"/>
      <c r="VM22" s="276"/>
      <c r="VN22" s="276"/>
      <c r="VO22" s="276"/>
      <c r="VP22" s="276"/>
      <c r="VQ22" s="276"/>
      <c r="VR22" s="276"/>
      <c r="VS22" s="276"/>
      <c r="VT22" s="276"/>
      <c r="VU22" s="276"/>
      <c r="VV22" s="276"/>
      <c r="VW22" s="276"/>
      <c r="VX22" s="276"/>
      <c r="VY22" s="276"/>
      <c r="VZ22" s="276"/>
      <c r="WA22" s="276"/>
      <c r="WB22" s="276"/>
      <c r="WC22" s="276"/>
      <c r="WD22" s="276"/>
      <c r="WE22" s="276"/>
      <c r="WF22" s="276"/>
      <c r="WG22" s="276"/>
      <c r="WH22" s="276"/>
      <c r="WI22" s="276"/>
      <c r="WJ22" s="276"/>
      <c r="WK22" s="276"/>
      <c r="WL22" s="276"/>
      <c r="WM22" s="276"/>
      <c r="WN22" s="276"/>
      <c r="WO22" s="276"/>
      <c r="WP22" s="276"/>
      <c r="WQ22" s="276"/>
      <c r="WR22" s="276"/>
      <c r="WS22" s="276"/>
      <c r="WT22" s="276"/>
      <c r="WU22" s="276"/>
      <c r="WV22" s="276"/>
      <c r="WW22" s="276"/>
      <c r="WX22" s="276"/>
      <c r="WY22" s="276"/>
      <c r="WZ22" s="276"/>
      <c r="XA22" s="276"/>
      <c r="XB22" s="276"/>
      <c r="XC22" s="276"/>
      <c r="XD22" s="276"/>
      <c r="XE22" s="276"/>
      <c r="XF22" s="276"/>
      <c r="XG22" s="276"/>
      <c r="XH22" s="276"/>
      <c r="XI22" s="276"/>
      <c r="XJ22" s="276"/>
      <c r="XK22" s="276"/>
      <c r="XL22" s="276"/>
      <c r="XM22" s="276"/>
      <c r="XN22" s="276"/>
      <c r="XO22" s="276"/>
      <c r="XP22" s="276"/>
      <c r="XQ22" s="276"/>
      <c r="XR22" s="276"/>
      <c r="XS22" s="276"/>
      <c r="XT22" s="276"/>
      <c r="XU22" s="276"/>
      <c r="XV22" s="276"/>
      <c r="XW22" s="276"/>
      <c r="XX22" s="276"/>
      <c r="XY22" s="276"/>
      <c r="XZ22" s="276"/>
      <c r="YA22" s="276"/>
      <c r="YB22" s="276"/>
      <c r="YC22" s="276"/>
      <c r="YD22" s="276"/>
      <c r="YE22" s="276"/>
      <c r="YF22" s="276"/>
      <c r="YG22" s="276"/>
      <c r="YH22" s="276"/>
      <c r="YI22" s="276"/>
      <c r="YJ22" s="276"/>
      <c r="YK22" s="276"/>
      <c r="YL22" s="276"/>
      <c r="YM22" s="276"/>
      <c r="YN22" s="276"/>
      <c r="YO22" s="276"/>
      <c r="YP22" s="276"/>
      <c r="YQ22" s="276"/>
      <c r="YR22" s="276"/>
      <c r="YS22" s="276"/>
      <c r="YT22" s="276"/>
      <c r="YU22" s="276"/>
      <c r="YV22" s="276"/>
      <c r="YW22" s="276"/>
      <c r="YX22" s="276"/>
      <c r="YY22" s="276"/>
      <c r="YZ22" s="276"/>
      <c r="ZA22" s="276"/>
      <c r="ZB22" s="276"/>
      <c r="ZC22" s="276"/>
      <c r="ZD22" s="276"/>
      <c r="ZE22" s="276"/>
      <c r="ZF22" s="276"/>
      <c r="ZG22" s="276"/>
      <c r="ZH22" s="276"/>
      <c r="ZI22" s="276"/>
      <c r="ZJ22" s="276"/>
      <c r="ZK22" s="276"/>
      <c r="ZL22" s="276"/>
      <c r="ZM22" s="276"/>
      <c r="ZN22" s="276"/>
      <c r="ZO22" s="276"/>
      <c r="ZP22" s="276"/>
      <c r="ZQ22" s="276"/>
      <c r="ZR22" s="276"/>
      <c r="ZS22" s="276"/>
      <c r="ZT22" s="276"/>
      <c r="ZU22" s="276"/>
      <c r="ZV22" s="276"/>
      <c r="ZW22" s="276"/>
      <c r="ZX22" s="276"/>
      <c r="ZY22" s="276"/>
      <c r="ZZ22" s="276"/>
      <c r="AAA22" s="276"/>
      <c r="AAB22" s="276"/>
      <c r="AAC22" s="276"/>
      <c r="AAD22" s="276"/>
      <c r="AAE22" s="276"/>
      <c r="AAF22" s="276"/>
      <c r="AAG22" s="276"/>
      <c r="AAH22" s="276"/>
      <c r="AAI22" s="276"/>
      <c r="AAJ22" s="276"/>
      <c r="AAK22" s="280"/>
      <c r="AAL22" s="280"/>
      <c r="AAM22" s="280"/>
      <c r="AAN22" s="280"/>
      <c r="AAO22" s="280"/>
      <c r="AAP22" s="280"/>
      <c r="AAQ22" s="280"/>
      <c r="AAR22" s="280"/>
      <c r="AAS22" s="280"/>
      <c r="AAT22" s="280"/>
      <c r="AAU22" s="280"/>
      <c r="AAV22" s="280"/>
      <c r="AAW22" s="280"/>
      <c r="AAX22" s="280"/>
      <c r="AAY22" s="280"/>
      <c r="AAZ22" s="280"/>
      <c r="ABA22" s="280"/>
      <c r="ABB22" s="280"/>
      <c r="ABC22" s="280"/>
      <c r="ABD22" s="280"/>
      <c r="ABE22" s="280"/>
      <c r="ABF22" s="280"/>
      <c r="ABG22" s="280"/>
      <c r="ABH22" s="280"/>
      <c r="ABI22" s="280"/>
      <c r="ABJ22" s="280"/>
      <c r="ABK22" s="280"/>
      <c r="ABL22" s="280"/>
      <c r="ABM22" s="280"/>
      <c r="ABN22" s="280"/>
      <c r="ABO22" s="280"/>
      <c r="ABP22" s="280"/>
      <c r="ABQ22" s="280"/>
      <c r="ABR22" s="280"/>
      <c r="ABS22" s="280"/>
      <c r="ABT22" s="280"/>
      <c r="ABU22" s="280"/>
      <c r="ABV22" s="280"/>
      <c r="ABW22" s="280"/>
      <c r="ABX22" s="280"/>
      <c r="ABY22" s="280"/>
      <c r="ABZ22" s="280"/>
      <c r="ACA22" s="280"/>
      <c r="ACB22" s="280"/>
      <c r="ACC22" s="280"/>
      <c r="ACD22" s="280"/>
      <c r="ACE22" s="280"/>
      <c r="ACF22" s="280"/>
      <c r="ACG22" s="280"/>
      <c r="ACH22" s="280"/>
      <c r="ACI22" s="280"/>
      <c r="ACJ22" s="280"/>
      <c r="ACK22" s="280"/>
      <c r="ACL22" s="280"/>
      <c r="ACM22" s="280"/>
      <c r="ACN22" s="280"/>
      <c r="ACO22" s="280"/>
      <c r="ACP22" s="280"/>
      <c r="ACQ22" s="280"/>
      <c r="ACR22" s="280"/>
      <c r="ACS22" s="280"/>
      <c r="ACT22" s="280"/>
      <c r="ACU22" s="280"/>
      <c r="ACV22" s="280"/>
      <c r="ACW22" s="280"/>
      <c r="ACX22" s="280"/>
      <c r="ACY22" s="280"/>
      <c r="ACZ22" s="280"/>
      <c r="ADA22" s="280"/>
      <c r="ADB22" s="280"/>
      <c r="ADC22" s="280"/>
      <c r="ADD22" s="280"/>
      <c r="ADE22" s="280"/>
      <c r="ADF22" s="280"/>
      <c r="ADG22" s="280"/>
      <c r="ADH22" s="280"/>
      <c r="ADI22" s="280"/>
      <c r="ADJ22" s="280"/>
      <c r="ADK22" s="280"/>
      <c r="ADL22" s="280"/>
      <c r="ADM22" s="280"/>
      <c r="ADN22" s="280"/>
      <c r="ADO22" s="280"/>
      <c r="ADP22" s="280"/>
      <c r="ADQ22" s="280"/>
      <c r="ADR22" s="280"/>
      <c r="ADS22" s="280"/>
      <c r="ADT22" s="280"/>
      <c r="ADU22" s="280"/>
      <c r="ADV22" s="280"/>
      <c r="ADW22" s="280"/>
      <c r="ADX22" s="280"/>
      <c r="ADY22" s="280"/>
      <c r="ADZ22" s="280"/>
      <c r="AEA22" s="280"/>
      <c r="AEB22" s="280"/>
      <c r="AEC22" s="280"/>
      <c r="AED22" s="280"/>
      <c r="AEE22" s="280"/>
      <c r="AEF22" s="280"/>
      <c r="AEG22" s="280"/>
      <c r="AEH22" s="280"/>
      <c r="AEI22" s="280"/>
      <c r="AEJ22" s="280"/>
      <c r="AEK22" s="280"/>
      <c r="AEL22" s="280"/>
      <c r="AEM22" s="280"/>
      <c r="AEN22" s="280"/>
      <c r="AEO22" s="280"/>
      <c r="AEP22" s="280"/>
      <c r="AEQ22" s="280"/>
      <c r="AER22" s="280"/>
      <c r="AES22" s="280"/>
      <c r="AET22" s="280"/>
      <c r="AEU22" s="280"/>
      <c r="AEV22" s="280"/>
      <c r="AEW22" s="280"/>
      <c r="AEX22" s="280"/>
      <c r="AEY22" s="280"/>
      <c r="AEZ22" s="280"/>
      <c r="AFA22" s="280"/>
      <c r="AFB22" s="280"/>
      <c r="AFC22" s="280"/>
      <c r="AFD22" s="280"/>
      <c r="AFE22" s="280"/>
      <c r="AFF22" s="280"/>
      <c r="AFG22" s="280"/>
      <c r="AFH22" s="280"/>
      <c r="AFI22" s="280"/>
      <c r="AFJ22" s="280"/>
      <c r="AFK22" s="280"/>
      <c r="AFL22" s="280"/>
      <c r="AFM22" s="280"/>
      <c r="AFN22" s="280"/>
      <c r="AFO22" s="280"/>
      <c r="AFP22" s="280"/>
      <c r="AFQ22" s="280"/>
      <c r="AFR22" s="280"/>
      <c r="AFS22" s="280"/>
      <c r="AFT22" s="280"/>
      <c r="AFU22" s="280"/>
      <c r="AFV22" s="280"/>
      <c r="AFW22" s="280"/>
      <c r="AFX22" s="280"/>
      <c r="AFY22" s="280"/>
      <c r="AFZ22" s="280"/>
      <c r="AGA22" s="280"/>
      <c r="AGB22" s="280"/>
      <c r="AGC22" s="280"/>
      <c r="AGD22" s="280"/>
      <c r="AGE22" s="280"/>
      <c r="AGF22" s="280"/>
      <c r="AGG22" s="280"/>
      <c r="AGH22" s="280"/>
      <c r="AGI22" s="280"/>
      <c r="AGJ22" s="280"/>
      <c r="AGK22" s="280"/>
      <c r="AGL22" s="280"/>
      <c r="AGM22" s="280"/>
      <c r="AGN22" s="280"/>
      <c r="AGO22" s="280"/>
      <c r="AGP22" s="280"/>
      <c r="AGQ22" s="280"/>
      <c r="AGR22" s="280"/>
      <c r="AGS22" s="280"/>
      <c r="AGT22" s="280"/>
      <c r="AGU22" s="280"/>
      <c r="AGV22" s="280"/>
      <c r="AGW22" s="280"/>
      <c r="AGX22" s="280"/>
      <c r="AGY22" s="280"/>
      <c r="AGZ22" s="280"/>
      <c r="AHA22" s="280"/>
      <c r="AHB22" s="280"/>
      <c r="AHC22" s="280"/>
      <c r="AHD22" s="280"/>
      <c r="AHE22" s="280"/>
      <c r="AHF22" s="280"/>
      <c r="AHG22" s="280"/>
      <c r="AHH22" s="280"/>
      <c r="AHI22" s="280"/>
      <c r="AHJ22" s="280"/>
      <c r="AHK22" s="280"/>
      <c r="AHL22" s="280"/>
      <c r="AHM22" s="280"/>
      <c r="AHN22" s="280"/>
      <c r="AHO22" s="280"/>
      <c r="AHP22" s="280"/>
      <c r="AHQ22" s="280"/>
      <c r="AHR22" s="280"/>
      <c r="AHS22" s="280"/>
      <c r="AHT22" s="280"/>
      <c r="AHU22" s="280"/>
      <c r="AHV22" s="280"/>
      <c r="AHW22" s="280"/>
      <c r="AHX22" s="280"/>
      <c r="AHY22" s="280"/>
      <c r="AHZ22" s="280"/>
      <c r="AIA22" s="280"/>
      <c r="AIB22" s="280"/>
      <c r="AIC22" s="280"/>
      <c r="AID22" s="280"/>
      <c r="AIE22" s="280"/>
      <c r="AIF22" s="280"/>
      <c r="AIG22" s="280"/>
      <c r="AIH22" s="280"/>
      <c r="AII22" s="280"/>
      <c r="AIJ22" s="280"/>
      <c r="AIK22" s="280"/>
      <c r="AIL22" s="280"/>
      <c r="AIM22" s="280"/>
      <c r="AIN22" s="280"/>
      <c r="AIO22" s="280"/>
      <c r="AIP22" s="280"/>
      <c r="AIQ22" s="280"/>
      <c r="AIR22" s="280"/>
      <c r="AIS22" s="280"/>
      <c r="AIT22" s="280"/>
      <c r="AIU22" s="280"/>
      <c r="AIV22" s="280"/>
      <c r="AIW22" s="280"/>
      <c r="AIX22" s="280"/>
      <c r="AIY22" s="280"/>
      <c r="AIZ22" s="280"/>
      <c r="AJA22" s="280"/>
      <c r="AJB22" s="280"/>
      <c r="AJC22" s="280"/>
      <c r="AJD22" s="280"/>
      <c r="AJE22" s="280"/>
      <c r="AJF22" s="280"/>
      <c r="AJG22" s="280"/>
      <c r="AJH22" s="280"/>
      <c r="AJI22" s="280"/>
      <c r="AJJ22" s="280"/>
      <c r="AJK22" s="280"/>
      <c r="AJL22" s="280"/>
      <c r="AJM22" s="280"/>
      <c r="AJN22" s="280"/>
      <c r="AJO22" s="280"/>
      <c r="AJP22" s="280"/>
      <c r="AJQ22" s="280"/>
      <c r="AJR22" s="280"/>
      <c r="AJS22" s="280"/>
      <c r="AJT22" s="280"/>
      <c r="AJU22" s="280"/>
      <c r="AJV22" s="280"/>
      <c r="AJW22" s="280"/>
      <c r="AJX22" s="280"/>
      <c r="AJY22" s="280"/>
      <c r="AJZ22" s="280"/>
      <c r="AKA22" s="280"/>
      <c r="AKB22" s="280"/>
      <c r="AKC22" s="280"/>
      <c r="AKD22" s="280"/>
      <c r="AKE22" s="280"/>
      <c r="AKF22" s="280"/>
      <c r="AKG22" s="280"/>
      <c r="AKH22" s="280"/>
      <c r="AKI22" s="280"/>
      <c r="AKJ22" s="280"/>
      <c r="AKK22" s="280"/>
      <c r="AKL22" s="280"/>
      <c r="AKM22" s="280"/>
      <c r="AKN22" s="280"/>
      <c r="AKO22" s="280"/>
      <c r="AKP22" s="280"/>
      <c r="AKQ22" s="280"/>
      <c r="AKR22" s="280"/>
      <c r="AKS22" s="280"/>
      <c r="AKT22" s="280"/>
      <c r="AKU22" s="280"/>
      <c r="AKV22" s="280"/>
      <c r="AKW22" s="280"/>
      <c r="AKX22" s="280"/>
      <c r="AKY22" s="280"/>
      <c r="AKZ22" s="280"/>
      <c r="ALA22" s="280"/>
      <c r="ALB22" s="280"/>
      <c r="ALC22" s="280"/>
      <c r="ALD22" s="280"/>
      <c r="ALE22" s="280"/>
      <c r="ALF22" s="280"/>
      <c r="ALG22" s="280"/>
      <c r="ALH22" s="280"/>
      <c r="ALI22" s="280"/>
      <c r="ALJ22" s="280"/>
      <c r="ALK22" s="280"/>
      <c r="ALL22" s="280"/>
      <c r="ALM22" s="280"/>
      <c r="ALN22" s="280"/>
      <c r="ALO22" s="280"/>
      <c r="ALP22" s="280"/>
      <c r="ALQ22" s="280"/>
      <c r="ALR22" s="280"/>
      <c r="ALS22" s="280"/>
      <c r="ALT22" s="280"/>
      <c r="ALU22" s="280"/>
      <c r="ALV22" s="280"/>
      <c r="ALW22" s="280"/>
      <c r="ALX22" s="280"/>
      <c r="ALY22" s="280"/>
      <c r="ALZ22" s="280"/>
      <c r="AMA22" s="280"/>
      <c r="AMB22" s="280"/>
      <c r="AMC22" s="280"/>
      <c r="AMD22" s="280"/>
      <c r="AME22" s="280"/>
      <c r="AMF22" s="280"/>
      <c r="AMG22" s="280"/>
      <c r="AMH22" s="280"/>
      <c r="AMI22" s="280"/>
      <c r="AMJ22" s="280"/>
      <c r="AMK22" s="280"/>
      <c r="AML22" s="280"/>
      <c r="AMM22" s="280"/>
      <c r="AMN22" s="280"/>
      <c r="AMO22" s="280"/>
      <c r="AMP22" s="280"/>
      <c r="AMQ22" s="280"/>
      <c r="AMR22" s="280"/>
      <c r="AMS22" s="280"/>
      <c r="AMT22" s="280"/>
      <c r="AMU22" s="280"/>
      <c r="AMV22" s="280"/>
      <c r="AMW22" s="280"/>
      <c r="AMX22" s="280"/>
      <c r="AMY22" s="280"/>
      <c r="AMZ22" s="280"/>
      <c r="ANA22" s="280"/>
      <c r="ANB22" s="280"/>
      <c r="ANC22" s="280"/>
      <c r="AND22" s="280"/>
      <c r="ANE22" s="280"/>
      <c r="ANF22" s="280"/>
      <c r="ANG22" s="280"/>
      <c r="ANH22" s="280"/>
      <c r="ANI22" s="280"/>
      <c r="ANJ22" s="280"/>
      <c r="ANK22" s="280"/>
      <c r="ANL22" s="280"/>
      <c r="ANM22" s="280"/>
      <c r="ANN22" s="280"/>
      <c r="ANO22" s="280"/>
      <c r="ANP22" s="280"/>
      <c r="ANQ22" s="280"/>
      <c r="ANR22" s="280"/>
      <c r="ANS22" s="280"/>
      <c r="ANT22" s="280"/>
      <c r="ANU22" s="280"/>
      <c r="ANV22" s="280"/>
      <c r="ANW22" s="280"/>
      <c r="ANX22" s="280"/>
      <c r="ANY22" s="280"/>
      <c r="ANZ22" s="280"/>
      <c r="AOA22" s="280"/>
      <c r="AOB22" s="280"/>
      <c r="AOC22" s="280"/>
      <c r="AOD22" s="284"/>
    </row>
    <row r="23" spans="1:1070">
      <c r="A23" s="278"/>
      <c r="B23" s="282"/>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6"/>
      <c r="AL23" s="276"/>
      <c r="AM23" s="276"/>
      <c r="AN23" s="276"/>
      <c r="AO23" s="276"/>
      <c r="AP23" s="276"/>
      <c r="AQ23" s="276"/>
      <c r="AR23" s="276"/>
      <c r="AS23" s="276"/>
      <c r="AT23" s="276"/>
      <c r="AU23" s="276"/>
      <c r="AV23" s="276"/>
      <c r="AW23" s="276"/>
      <c r="AX23" s="276"/>
      <c r="AY23" s="276"/>
      <c r="AZ23" s="276"/>
      <c r="BA23" s="276"/>
      <c r="BB23" s="276"/>
      <c r="BC23" s="276"/>
      <c r="BD23" s="276"/>
      <c r="BE23" s="276"/>
      <c r="BF23" s="276"/>
      <c r="BG23" s="276"/>
      <c r="BH23" s="276"/>
      <c r="BI23" s="276"/>
      <c r="BJ23" s="276"/>
      <c r="BK23" s="276"/>
      <c r="BL23" s="276"/>
      <c r="BM23" s="276"/>
      <c r="BN23" s="276"/>
      <c r="BO23" s="276"/>
      <c r="BP23" s="276"/>
      <c r="BQ23" s="276"/>
      <c r="BR23" s="276"/>
      <c r="BS23" s="276"/>
      <c r="BT23" s="276"/>
      <c r="BU23" s="276"/>
      <c r="BV23" s="276"/>
      <c r="BW23" s="276"/>
      <c r="BX23" s="276"/>
      <c r="BY23" s="276"/>
      <c r="BZ23" s="276"/>
      <c r="CA23" s="276"/>
      <c r="CB23" s="276"/>
      <c r="CC23" s="276"/>
      <c r="CD23" s="276"/>
      <c r="CE23" s="276"/>
      <c r="CF23" s="276"/>
      <c r="CG23" s="276"/>
      <c r="CH23" s="276"/>
      <c r="CI23" s="276"/>
      <c r="CJ23" s="276"/>
      <c r="CK23" s="276"/>
      <c r="CL23" s="276"/>
      <c r="CM23" s="276"/>
      <c r="CN23" s="276"/>
      <c r="CO23" s="276"/>
      <c r="CP23" s="276"/>
      <c r="CQ23" s="276"/>
      <c r="CR23" s="276"/>
      <c r="CS23" s="276"/>
      <c r="CT23" s="276"/>
      <c r="CU23" s="276"/>
      <c r="CV23" s="276"/>
      <c r="CW23" s="276"/>
      <c r="CX23" s="276"/>
      <c r="CY23" s="276"/>
      <c r="CZ23" s="276"/>
      <c r="DA23" s="276"/>
      <c r="DB23" s="276"/>
      <c r="DC23" s="276"/>
      <c r="DD23" s="276"/>
      <c r="DE23" s="276"/>
      <c r="DF23" s="276"/>
      <c r="DG23" s="276"/>
      <c r="DH23" s="276"/>
      <c r="DI23" s="276"/>
      <c r="DJ23" s="276"/>
      <c r="DK23" s="276"/>
      <c r="DL23" s="276"/>
      <c r="DM23" s="276"/>
      <c r="DN23" s="276"/>
      <c r="DO23" s="276"/>
      <c r="DP23" s="276"/>
      <c r="DQ23" s="276"/>
      <c r="DR23" s="276"/>
      <c r="DS23" s="276"/>
      <c r="DT23" s="276"/>
      <c r="DU23" s="276"/>
      <c r="DV23" s="276"/>
      <c r="DW23" s="276"/>
      <c r="DX23" s="276"/>
      <c r="DY23" s="276"/>
      <c r="DZ23" s="276"/>
      <c r="EA23" s="276"/>
      <c r="EB23" s="276"/>
      <c r="EC23" s="276"/>
      <c r="ED23" s="276"/>
      <c r="EE23" s="276"/>
      <c r="EF23" s="276"/>
      <c r="EG23" s="276"/>
      <c r="EH23" s="276"/>
      <c r="EI23" s="276"/>
      <c r="EJ23" s="276"/>
      <c r="EK23" s="276"/>
      <c r="EL23" s="276"/>
      <c r="EM23" s="276"/>
      <c r="EN23" s="276"/>
      <c r="EO23" s="276"/>
      <c r="EP23" s="276"/>
      <c r="EQ23" s="276"/>
      <c r="ER23" s="276"/>
      <c r="ES23" s="276"/>
      <c r="ET23" s="276"/>
      <c r="EU23" s="276"/>
      <c r="EV23" s="276"/>
      <c r="EW23" s="276"/>
      <c r="EX23" s="276"/>
      <c r="EY23" s="276"/>
      <c r="EZ23" s="276"/>
      <c r="FA23" s="276"/>
      <c r="FB23" s="276"/>
      <c r="FC23" s="276"/>
      <c r="FD23" s="276"/>
      <c r="FE23" s="276"/>
      <c r="FF23" s="276"/>
      <c r="FG23" s="276"/>
      <c r="FH23" s="276"/>
      <c r="FI23" s="276"/>
      <c r="FJ23" s="276"/>
      <c r="FK23" s="276"/>
      <c r="FL23" s="276"/>
      <c r="FM23" s="276"/>
      <c r="FN23" s="276"/>
      <c r="FO23" s="276"/>
      <c r="FP23" s="276"/>
      <c r="FQ23" s="276"/>
      <c r="FR23" s="276"/>
      <c r="FS23" s="276"/>
      <c r="FT23" s="276"/>
      <c r="FU23" s="276"/>
      <c r="FV23" s="276"/>
      <c r="FW23" s="276"/>
      <c r="FX23" s="276"/>
      <c r="FY23" s="276"/>
      <c r="FZ23" s="276"/>
      <c r="GA23" s="276"/>
      <c r="GB23" s="276"/>
      <c r="GC23" s="276"/>
      <c r="GD23" s="276"/>
      <c r="GE23" s="276"/>
      <c r="GF23" s="276"/>
      <c r="GG23" s="276"/>
      <c r="GH23" s="276"/>
      <c r="GI23" s="276"/>
      <c r="GJ23" s="276"/>
      <c r="GK23" s="276"/>
      <c r="GL23" s="276"/>
      <c r="GM23" s="276"/>
      <c r="GN23" s="276"/>
      <c r="GO23" s="276"/>
      <c r="GP23" s="276"/>
      <c r="GQ23" s="276"/>
      <c r="GR23" s="276"/>
      <c r="GS23" s="276"/>
      <c r="GT23" s="276"/>
      <c r="GU23" s="276"/>
      <c r="GV23" s="276"/>
      <c r="GW23" s="276"/>
      <c r="GX23" s="276"/>
      <c r="GY23" s="276"/>
      <c r="GZ23" s="276"/>
      <c r="HA23" s="276"/>
      <c r="HB23" s="276"/>
      <c r="HC23" s="276"/>
      <c r="HD23" s="276"/>
      <c r="HE23" s="276"/>
      <c r="HF23" s="276"/>
      <c r="HG23" s="276"/>
      <c r="HH23" s="276"/>
      <c r="HI23" s="276"/>
      <c r="HJ23" s="276"/>
      <c r="HK23" s="276"/>
      <c r="HL23" s="276"/>
      <c r="HM23" s="276"/>
      <c r="HN23" s="276"/>
      <c r="HO23" s="276"/>
      <c r="HP23" s="276"/>
      <c r="HQ23" s="276"/>
      <c r="HR23" s="276"/>
      <c r="HS23" s="276"/>
      <c r="HT23" s="276"/>
      <c r="HU23" s="276"/>
      <c r="HV23" s="276"/>
      <c r="HW23" s="276"/>
      <c r="HX23" s="276"/>
      <c r="HY23" s="276"/>
      <c r="HZ23" s="276"/>
      <c r="IA23" s="276"/>
      <c r="IB23" s="276"/>
      <c r="IC23" s="276"/>
      <c r="ID23" s="276"/>
      <c r="IE23" s="276"/>
      <c r="IF23" s="276"/>
      <c r="IG23" s="276"/>
      <c r="IH23" s="276"/>
      <c r="II23" s="276"/>
      <c r="IJ23" s="276"/>
      <c r="IK23" s="276"/>
      <c r="IL23" s="276"/>
      <c r="IM23" s="276"/>
      <c r="IN23" s="276"/>
      <c r="IO23" s="276"/>
      <c r="IP23" s="276"/>
      <c r="IQ23" s="276"/>
      <c r="IR23" s="276"/>
      <c r="IS23" s="276"/>
      <c r="IT23" s="276"/>
      <c r="IU23" s="276"/>
      <c r="IV23" s="276"/>
      <c r="IW23" s="276"/>
      <c r="IX23" s="276"/>
      <c r="IY23" s="276"/>
      <c r="IZ23" s="276"/>
      <c r="JA23" s="276"/>
      <c r="JB23" s="276"/>
      <c r="JC23" s="276"/>
      <c r="JD23" s="276"/>
      <c r="JE23" s="276"/>
      <c r="JF23" s="276"/>
      <c r="JG23" s="276"/>
      <c r="JH23" s="276"/>
      <c r="JI23" s="276"/>
      <c r="JJ23" s="276"/>
      <c r="JK23" s="276"/>
      <c r="JL23" s="276"/>
      <c r="JM23" s="276"/>
      <c r="JN23" s="276"/>
      <c r="JO23" s="276"/>
      <c r="JP23" s="276"/>
      <c r="JQ23" s="276"/>
      <c r="JR23" s="276"/>
      <c r="JS23" s="276"/>
      <c r="JT23" s="276"/>
      <c r="JU23" s="276"/>
      <c r="JV23" s="276"/>
      <c r="JW23" s="276"/>
      <c r="JX23" s="276"/>
      <c r="JY23" s="276"/>
      <c r="JZ23" s="276"/>
      <c r="KA23" s="276"/>
      <c r="KB23" s="276"/>
      <c r="KC23" s="276"/>
      <c r="KD23" s="276"/>
      <c r="KE23" s="276"/>
      <c r="KF23" s="276"/>
      <c r="KG23" s="276"/>
      <c r="KH23" s="276"/>
      <c r="KI23" s="276"/>
      <c r="KJ23" s="276"/>
      <c r="KK23" s="276"/>
      <c r="KL23" s="276"/>
      <c r="KM23" s="276"/>
      <c r="KN23" s="276"/>
      <c r="KO23" s="276"/>
      <c r="KP23" s="276"/>
      <c r="KQ23" s="276"/>
      <c r="KR23" s="276"/>
      <c r="KS23" s="276"/>
      <c r="KT23" s="276"/>
      <c r="KU23" s="276"/>
      <c r="KV23" s="276"/>
      <c r="KW23" s="276"/>
      <c r="KX23" s="276"/>
      <c r="KY23" s="276"/>
      <c r="KZ23" s="276"/>
      <c r="LA23" s="276"/>
      <c r="LB23" s="276"/>
      <c r="LC23" s="276"/>
      <c r="LD23" s="276"/>
      <c r="LE23" s="276"/>
      <c r="LF23" s="276"/>
      <c r="LG23" s="276"/>
      <c r="LH23" s="276"/>
      <c r="LI23" s="276"/>
      <c r="LJ23" s="276"/>
      <c r="LK23" s="276"/>
      <c r="LL23" s="276"/>
      <c r="LM23" s="276"/>
      <c r="LN23" s="276"/>
      <c r="LO23" s="276"/>
      <c r="LP23" s="276"/>
      <c r="LQ23" s="276"/>
      <c r="LR23" s="276"/>
      <c r="LS23" s="276"/>
      <c r="LT23" s="276"/>
      <c r="LU23" s="276"/>
      <c r="LV23" s="276"/>
      <c r="LW23" s="276"/>
      <c r="LX23" s="276"/>
      <c r="LY23" s="276"/>
      <c r="LZ23" s="276"/>
      <c r="MA23" s="276"/>
      <c r="MB23" s="276"/>
      <c r="MC23" s="276"/>
      <c r="MD23" s="276"/>
      <c r="ME23" s="276"/>
      <c r="MF23" s="276"/>
      <c r="MG23" s="276"/>
      <c r="MH23" s="276"/>
      <c r="MI23" s="276"/>
      <c r="MJ23" s="276"/>
      <c r="MK23" s="276"/>
      <c r="ML23" s="276"/>
      <c r="MM23" s="276"/>
      <c r="MN23" s="276"/>
      <c r="MO23" s="276"/>
      <c r="MP23" s="276"/>
      <c r="MQ23" s="276"/>
      <c r="MR23" s="276"/>
      <c r="MS23" s="276"/>
      <c r="MT23" s="276"/>
      <c r="MU23" s="276"/>
      <c r="MV23" s="276"/>
      <c r="MW23" s="276"/>
      <c r="MX23" s="276"/>
      <c r="MY23" s="276"/>
      <c r="MZ23" s="276"/>
      <c r="NA23" s="276"/>
      <c r="NB23" s="276"/>
      <c r="NC23" s="276"/>
      <c r="ND23" s="276"/>
      <c r="NE23" s="276"/>
      <c r="NF23" s="276"/>
      <c r="NG23" s="276"/>
      <c r="NH23" s="276"/>
      <c r="NI23" s="276"/>
      <c r="NJ23" s="276"/>
      <c r="NK23" s="276"/>
      <c r="NL23" s="276"/>
      <c r="NM23" s="276"/>
      <c r="NN23" s="276"/>
      <c r="NO23" s="276"/>
      <c r="NP23" s="276"/>
      <c r="NQ23" s="276"/>
      <c r="NR23" s="276"/>
      <c r="NS23" s="276"/>
      <c r="NT23" s="276"/>
      <c r="NU23" s="276"/>
      <c r="NV23" s="276"/>
      <c r="NW23" s="276"/>
      <c r="NX23" s="276"/>
      <c r="NY23" s="276"/>
      <c r="NZ23" s="276"/>
      <c r="OA23" s="276"/>
      <c r="OB23" s="276"/>
      <c r="OC23" s="276"/>
      <c r="OD23" s="276"/>
      <c r="OE23" s="276"/>
      <c r="OF23" s="276"/>
      <c r="OG23" s="276"/>
      <c r="OH23" s="276"/>
      <c r="OI23" s="276"/>
      <c r="OJ23" s="276"/>
      <c r="OK23" s="276"/>
      <c r="OL23" s="276"/>
      <c r="OM23" s="276"/>
      <c r="ON23" s="276"/>
      <c r="OO23" s="276"/>
      <c r="OP23" s="276"/>
      <c r="OQ23" s="276"/>
      <c r="OR23" s="276"/>
      <c r="OS23" s="276"/>
      <c r="OT23" s="276"/>
      <c r="OU23" s="276"/>
      <c r="OV23" s="276"/>
      <c r="OW23" s="276"/>
      <c r="OX23" s="276"/>
      <c r="OY23" s="276"/>
      <c r="OZ23" s="276"/>
      <c r="PA23" s="276"/>
      <c r="PB23" s="276"/>
      <c r="PC23" s="276"/>
      <c r="PD23" s="276"/>
      <c r="PE23" s="276"/>
      <c r="PF23" s="276"/>
      <c r="PG23" s="276"/>
      <c r="PH23" s="276"/>
      <c r="PI23" s="276"/>
      <c r="PJ23" s="276"/>
      <c r="PK23" s="276"/>
      <c r="PL23" s="276"/>
      <c r="PM23" s="276"/>
      <c r="PN23" s="276"/>
      <c r="PO23" s="276"/>
      <c r="PP23" s="276"/>
      <c r="PQ23" s="276"/>
      <c r="PR23" s="276"/>
      <c r="PS23" s="276"/>
      <c r="PT23" s="276"/>
      <c r="PU23" s="276"/>
      <c r="PV23" s="276"/>
      <c r="PW23" s="276"/>
      <c r="PX23" s="276"/>
      <c r="PY23" s="276"/>
      <c r="PZ23" s="276"/>
      <c r="QA23" s="276"/>
      <c r="QB23" s="276"/>
      <c r="QC23" s="276"/>
      <c r="QD23" s="276"/>
      <c r="QE23" s="276"/>
      <c r="QF23" s="276"/>
      <c r="QG23" s="276"/>
      <c r="QH23" s="276"/>
      <c r="QI23" s="276"/>
      <c r="QJ23" s="276"/>
      <c r="QK23" s="276"/>
      <c r="QL23" s="276"/>
      <c r="QM23" s="276"/>
      <c r="QN23" s="276"/>
      <c r="QO23" s="276"/>
      <c r="QP23" s="276"/>
      <c r="QQ23" s="276"/>
      <c r="QR23" s="276"/>
      <c r="QS23" s="276"/>
      <c r="QT23" s="276"/>
      <c r="QU23" s="276"/>
      <c r="QV23" s="276"/>
      <c r="QW23" s="276"/>
      <c r="QX23" s="276"/>
      <c r="QY23" s="276"/>
      <c r="QZ23" s="276"/>
      <c r="RA23" s="276"/>
      <c r="RB23" s="276"/>
      <c r="RC23" s="276"/>
      <c r="RD23" s="276"/>
      <c r="RE23" s="276"/>
      <c r="RF23" s="276"/>
      <c r="RG23" s="276"/>
      <c r="RH23" s="276"/>
      <c r="RI23" s="276"/>
      <c r="RJ23" s="276"/>
      <c r="RK23" s="276"/>
      <c r="RL23" s="276"/>
      <c r="RM23" s="276"/>
      <c r="RN23" s="276"/>
      <c r="RO23" s="276"/>
      <c r="RP23" s="276"/>
      <c r="RQ23" s="276"/>
      <c r="RR23" s="276"/>
      <c r="RS23" s="276"/>
      <c r="RT23" s="276"/>
      <c r="RU23" s="276"/>
      <c r="RV23" s="276"/>
      <c r="RW23" s="276"/>
      <c r="RX23" s="276"/>
      <c r="RY23" s="276"/>
      <c r="RZ23" s="276"/>
      <c r="SA23" s="276"/>
      <c r="SB23" s="276"/>
      <c r="SC23" s="276"/>
      <c r="SD23" s="276"/>
      <c r="SE23" s="276"/>
      <c r="SF23" s="276"/>
      <c r="SG23" s="276"/>
      <c r="SH23" s="276"/>
      <c r="SI23" s="276"/>
      <c r="SJ23" s="276"/>
      <c r="SK23" s="276"/>
      <c r="SL23" s="276"/>
      <c r="SM23" s="276"/>
      <c r="SN23" s="276"/>
      <c r="SO23" s="276"/>
      <c r="SP23" s="276"/>
      <c r="SQ23" s="276"/>
      <c r="SR23" s="276"/>
      <c r="SS23" s="276"/>
      <c r="ST23" s="276"/>
      <c r="SU23" s="276"/>
      <c r="SV23" s="276"/>
      <c r="SW23" s="276"/>
      <c r="SX23" s="276"/>
      <c r="SY23" s="276"/>
      <c r="SZ23" s="276"/>
      <c r="TA23" s="276"/>
      <c r="TB23" s="276"/>
      <c r="TC23" s="276"/>
      <c r="TD23" s="276"/>
      <c r="TE23" s="276"/>
      <c r="TF23" s="276"/>
      <c r="TG23" s="276"/>
      <c r="TH23" s="276"/>
      <c r="TI23" s="276"/>
      <c r="TJ23" s="276"/>
      <c r="TK23" s="276"/>
      <c r="TL23" s="276"/>
      <c r="TM23" s="276"/>
      <c r="TN23" s="276"/>
      <c r="TO23" s="276"/>
      <c r="TP23" s="276"/>
      <c r="TQ23" s="276"/>
      <c r="TR23" s="276"/>
      <c r="TS23" s="276"/>
      <c r="TT23" s="276"/>
      <c r="TU23" s="276"/>
      <c r="TV23" s="276"/>
      <c r="TW23" s="276"/>
      <c r="TX23" s="276"/>
      <c r="TY23" s="276"/>
      <c r="TZ23" s="276"/>
      <c r="UA23" s="276"/>
      <c r="UB23" s="276"/>
      <c r="UC23" s="276"/>
      <c r="UD23" s="276"/>
      <c r="UE23" s="276"/>
      <c r="UF23" s="276"/>
      <c r="UG23" s="276"/>
      <c r="UH23" s="276"/>
      <c r="UI23" s="276"/>
      <c r="UJ23" s="276"/>
      <c r="UK23" s="276"/>
      <c r="UL23" s="276"/>
      <c r="UM23" s="276"/>
      <c r="UN23" s="276"/>
      <c r="UO23" s="276"/>
      <c r="UP23" s="276"/>
      <c r="UQ23" s="276"/>
      <c r="UR23" s="276"/>
      <c r="US23" s="276"/>
      <c r="UT23" s="276"/>
      <c r="UU23" s="276"/>
      <c r="UV23" s="276"/>
      <c r="UW23" s="276"/>
      <c r="UX23" s="276"/>
      <c r="UY23" s="276"/>
      <c r="UZ23" s="276"/>
      <c r="VA23" s="276"/>
      <c r="VB23" s="276"/>
      <c r="VC23" s="276"/>
      <c r="VD23" s="276"/>
      <c r="VE23" s="276"/>
      <c r="VF23" s="276"/>
      <c r="VG23" s="276"/>
      <c r="VH23" s="276"/>
      <c r="VI23" s="276"/>
      <c r="VJ23" s="276"/>
      <c r="VK23" s="276"/>
      <c r="VL23" s="276"/>
      <c r="VM23" s="276"/>
      <c r="VN23" s="276"/>
      <c r="VO23" s="276"/>
      <c r="VP23" s="276"/>
      <c r="VQ23" s="276"/>
      <c r="VR23" s="276"/>
      <c r="VS23" s="276"/>
      <c r="VT23" s="276"/>
      <c r="VU23" s="276"/>
      <c r="VV23" s="276"/>
      <c r="VW23" s="276"/>
      <c r="VX23" s="276"/>
      <c r="VY23" s="276"/>
      <c r="VZ23" s="276"/>
      <c r="WA23" s="276"/>
      <c r="WB23" s="276"/>
      <c r="WC23" s="276"/>
      <c r="WD23" s="276"/>
      <c r="WE23" s="276"/>
      <c r="WF23" s="276"/>
      <c r="WG23" s="276"/>
      <c r="WH23" s="276"/>
      <c r="WI23" s="276"/>
      <c r="WJ23" s="276"/>
      <c r="WK23" s="276"/>
      <c r="WL23" s="276"/>
      <c r="WM23" s="276"/>
      <c r="WN23" s="276"/>
      <c r="WO23" s="276"/>
      <c r="WP23" s="276"/>
      <c r="WQ23" s="276"/>
      <c r="WR23" s="276"/>
      <c r="WS23" s="276"/>
      <c r="WT23" s="276"/>
      <c r="WU23" s="276"/>
      <c r="WV23" s="276"/>
      <c r="WW23" s="276"/>
      <c r="WX23" s="276"/>
      <c r="WY23" s="276"/>
      <c r="WZ23" s="276"/>
      <c r="XA23" s="276"/>
      <c r="XB23" s="276"/>
      <c r="XC23" s="276"/>
      <c r="XD23" s="276"/>
      <c r="XE23" s="276"/>
      <c r="XF23" s="276"/>
      <c r="XG23" s="276"/>
      <c r="XH23" s="276"/>
      <c r="XI23" s="276"/>
      <c r="XJ23" s="276"/>
      <c r="XK23" s="276"/>
      <c r="XL23" s="276"/>
      <c r="XM23" s="276"/>
      <c r="XN23" s="276"/>
      <c r="XO23" s="276"/>
      <c r="XP23" s="276"/>
      <c r="XQ23" s="276"/>
      <c r="XR23" s="276"/>
      <c r="XS23" s="276"/>
      <c r="XT23" s="276"/>
      <c r="XU23" s="276"/>
      <c r="XV23" s="276"/>
      <c r="XW23" s="276"/>
      <c r="XX23" s="276"/>
      <c r="XY23" s="276"/>
      <c r="XZ23" s="276"/>
      <c r="YA23" s="276"/>
      <c r="YB23" s="276"/>
      <c r="YC23" s="276"/>
      <c r="YD23" s="276"/>
      <c r="YE23" s="276"/>
      <c r="YF23" s="276"/>
      <c r="YG23" s="276"/>
      <c r="YH23" s="276"/>
      <c r="YI23" s="276"/>
      <c r="YJ23" s="276"/>
      <c r="YK23" s="276"/>
      <c r="YL23" s="276"/>
      <c r="YM23" s="276"/>
      <c r="YN23" s="276"/>
      <c r="YO23" s="276"/>
      <c r="YP23" s="276"/>
      <c r="YQ23" s="276"/>
      <c r="YR23" s="276"/>
      <c r="YS23" s="276"/>
      <c r="YT23" s="276"/>
      <c r="YU23" s="276"/>
      <c r="YV23" s="276"/>
      <c r="YW23" s="276"/>
      <c r="YX23" s="276"/>
      <c r="YY23" s="276"/>
      <c r="YZ23" s="276"/>
      <c r="ZA23" s="276"/>
      <c r="ZB23" s="276"/>
      <c r="ZC23" s="276"/>
      <c r="ZD23" s="276"/>
      <c r="ZE23" s="276"/>
      <c r="ZF23" s="276"/>
      <c r="ZG23" s="276"/>
      <c r="ZH23" s="276"/>
      <c r="ZI23" s="276"/>
      <c r="ZJ23" s="276"/>
      <c r="ZK23" s="276"/>
      <c r="ZL23" s="276"/>
      <c r="ZM23" s="276"/>
      <c r="ZN23" s="276"/>
      <c r="ZO23" s="276"/>
      <c r="ZP23" s="276"/>
      <c r="ZQ23" s="276"/>
      <c r="ZR23" s="276"/>
      <c r="ZS23" s="276"/>
      <c r="ZT23" s="276"/>
      <c r="ZU23" s="276"/>
      <c r="ZV23" s="276"/>
      <c r="ZW23" s="276"/>
      <c r="ZX23" s="276"/>
      <c r="ZY23" s="276"/>
      <c r="ZZ23" s="276"/>
      <c r="AAA23" s="276"/>
      <c r="AAB23" s="276"/>
      <c r="AAC23" s="276"/>
      <c r="AAD23" s="276"/>
      <c r="AAE23" s="276"/>
      <c r="AAF23" s="276"/>
      <c r="AAG23" s="276"/>
      <c r="AAH23" s="276"/>
      <c r="AAI23" s="276"/>
      <c r="AAJ23" s="276"/>
      <c r="AAK23" s="280"/>
      <c r="AAL23" s="280"/>
      <c r="AAM23" s="280"/>
      <c r="AAN23" s="280"/>
      <c r="AAO23" s="280"/>
      <c r="AAP23" s="280"/>
      <c r="AAQ23" s="280"/>
      <c r="AAR23" s="280"/>
      <c r="AAS23" s="280"/>
      <c r="AAT23" s="280"/>
      <c r="AAU23" s="280"/>
      <c r="AAV23" s="280"/>
      <c r="AAW23" s="280"/>
      <c r="AAX23" s="280"/>
      <c r="AAY23" s="280"/>
      <c r="AAZ23" s="280"/>
      <c r="ABA23" s="280"/>
      <c r="ABB23" s="280"/>
      <c r="ABC23" s="280"/>
      <c r="ABD23" s="280"/>
      <c r="ABE23" s="280"/>
      <c r="ABF23" s="280"/>
      <c r="ABG23" s="280"/>
      <c r="ABH23" s="280"/>
      <c r="ABI23" s="280"/>
      <c r="ABJ23" s="280"/>
      <c r="ABK23" s="280"/>
      <c r="ABL23" s="280"/>
      <c r="ABM23" s="280"/>
      <c r="ABN23" s="280"/>
      <c r="ABO23" s="280"/>
      <c r="ABP23" s="280"/>
      <c r="ABQ23" s="280"/>
      <c r="ABR23" s="280"/>
      <c r="ABS23" s="280"/>
      <c r="ABT23" s="280"/>
      <c r="ABU23" s="280"/>
      <c r="ABV23" s="280"/>
      <c r="ABW23" s="280"/>
      <c r="ABX23" s="280"/>
      <c r="ABY23" s="280"/>
      <c r="ABZ23" s="280"/>
      <c r="ACA23" s="280"/>
      <c r="ACB23" s="280"/>
      <c r="ACC23" s="280"/>
      <c r="ACD23" s="280"/>
      <c r="ACE23" s="280"/>
      <c r="ACF23" s="280"/>
      <c r="ACG23" s="280"/>
      <c r="ACH23" s="280"/>
      <c r="ACI23" s="280"/>
      <c r="ACJ23" s="280"/>
      <c r="ACK23" s="280"/>
      <c r="ACL23" s="280"/>
      <c r="ACM23" s="280"/>
      <c r="ACN23" s="280"/>
      <c r="ACO23" s="280"/>
      <c r="ACP23" s="280"/>
      <c r="ACQ23" s="280"/>
      <c r="ACR23" s="280"/>
      <c r="ACS23" s="280"/>
      <c r="ACT23" s="280"/>
      <c r="ACU23" s="280"/>
      <c r="ACV23" s="280"/>
      <c r="ACW23" s="280"/>
      <c r="ACX23" s="280"/>
      <c r="ACY23" s="280"/>
      <c r="ACZ23" s="280"/>
      <c r="ADA23" s="280"/>
      <c r="ADB23" s="280"/>
      <c r="ADC23" s="280"/>
      <c r="ADD23" s="280"/>
      <c r="ADE23" s="280"/>
      <c r="ADF23" s="280"/>
      <c r="ADG23" s="280"/>
      <c r="ADH23" s="280"/>
      <c r="ADI23" s="280"/>
      <c r="ADJ23" s="280"/>
      <c r="ADK23" s="280"/>
      <c r="ADL23" s="280"/>
      <c r="ADM23" s="280"/>
      <c r="ADN23" s="280"/>
      <c r="ADO23" s="280"/>
      <c r="ADP23" s="280"/>
      <c r="ADQ23" s="280"/>
      <c r="ADR23" s="280"/>
      <c r="ADS23" s="280"/>
      <c r="ADT23" s="280"/>
      <c r="ADU23" s="280"/>
      <c r="ADV23" s="280"/>
      <c r="ADW23" s="280"/>
      <c r="ADX23" s="280"/>
      <c r="ADY23" s="280"/>
      <c r="ADZ23" s="280"/>
      <c r="AEA23" s="280"/>
      <c r="AEB23" s="280"/>
      <c r="AEC23" s="280"/>
      <c r="AED23" s="280"/>
      <c r="AEE23" s="280"/>
      <c r="AEF23" s="280"/>
      <c r="AEG23" s="280"/>
      <c r="AEH23" s="280"/>
      <c r="AEI23" s="280"/>
      <c r="AEJ23" s="280"/>
      <c r="AEK23" s="280"/>
      <c r="AEL23" s="280"/>
      <c r="AEM23" s="280"/>
      <c r="AEN23" s="280"/>
      <c r="AEO23" s="280"/>
      <c r="AEP23" s="280"/>
      <c r="AEQ23" s="280"/>
      <c r="AER23" s="280"/>
      <c r="AES23" s="280"/>
      <c r="AET23" s="280"/>
      <c r="AEU23" s="280"/>
      <c r="AEV23" s="280"/>
      <c r="AEW23" s="280"/>
      <c r="AEX23" s="280"/>
      <c r="AEY23" s="280"/>
      <c r="AEZ23" s="280"/>
      <c r="AFA23" s="280"/>
      <c r="AFB23" s="280"/>
      <c r="AFC23" s="280"/>
      <c r="AFD23" s="280"/>
      <c r="AFE23" s="280"/>
      <c r="AFF23" s="280"/>
      <c r="AFG23" s="280"/>
      <c r="AFH23" s="280"/>
      <c r="AFI23" s="280"/>
      <c r="AFJ23" s="280"/>
      <c r="AFK23" s="280"/>
      <c r="AFL23" s="280"/>
      <c r="AFM23" s="280"/>
      <c r="AFN23" s="280"/>
      <c r="AFO23" s="280"/>
      <c r="AFP23" s="280"/>
      <c r="AFQ23" s="280"/>
      <c r="AFR23" s="280"/>
      <c r="AFS23" s="280"/>
      <c r="AFT23" s="280"/>
      <c r="AFU23" s="280"/>
      <c r="AFV23" s="280"/>
      <c r="AFW23" s="280"/>
      <c r="AFX23" s="280"/>
      <c r="AFY23" s="280"/>
      <c r="AFZ23" s="280"/>
      <c r="AGA23" s="280"/>
      <c r="AGB23" s="280"/>
      <c r="AGC23" s="280"/>
      <c r="AGD23" s="280"/>
      <c r="AGE23" s="280"/>
      <c r="AGF23" s="280"/>
      <c r="AGG23" s="280"/>
      <c r="AGH23" s="280"/>
      <c r="AGI23" s="280"/>
      <c r="AGJ23" s="280"/>
      <c r="AGK23" s="280"/>
      <c r="AGL23" s="280"/>
      <c r="AGM23" s="280"/>
      <c r="AGN23" s="280"/>
      <c r="AGO23" s="280"/>
      <c r="AGP23" s="280"/>
      <c r="AGQ23" s="280"/>
      <c r="AGR23" s="280"/>
      <c r="AGS23" s="280"/>
      <c r="AGT23" s="280"/>
      <c r="AGU23" s="280"/>
      <c r="AGV23" s="280"/>
      <c r="AGW23" s="280"/>
      <c r="AGX23" s="280"/>
      <c r="AGY23" s="280"/>
      <c r="AGZ23" s="280"/>
      <c r="AHA23" s="280"/>
      <c r="AHB23" s="280"/>
      <c r="AHC23" s="280"/>
      <c r="AHD23" s="280"/>
      <c r="AHE23" s="280"/>
      <c r="AHF23" s="280"/>
      <c r="AHG23" s="280"/>
      <c r="AHH23" s="280"/>
      <c r="AHI23" s="280"/>
      <c r="AHJ23" s="280"/>
      <c r="AHK23" s="280"/>
      <c r="AHL23" s="280"/>
      <c r="AHM23" s="280"/>
      <c r="AHN23" s="280"/>
      <c r="AHO23" s="280"/>
      <c r="AHP23" s="280"/>
      <c r="AHQ23" s="280"/>
      <c r="AHR23" s="280"/>
      <c r="AHS23" s="280"/>
      <c r="AHT23" s="280"/>
      <c r="AHU23" s="280"/>
      <c r="AHV23" s="280"/>
      <c r="AHW23" s="280"/>
      <c r="AHX23" s="280"/>
      <c r="AHY23" s="280"/>
      <c r="AHZ23" s="280"/>
      <c r="AIA23" s="280"/>
      <c r="AIB23" s="280"/>
      <c r="AIC23" s="280"/>
      <c r="AID23" s="280"/>
      <c r="AIE23" s="280"/>
      <c r="AIF23" s="280"/>
      <c r="AIG23" s="280"/>
      <c r="AIH23" s="280"/>
      <c r="AII23" s="280"/>
      <c r="AIJ23" s="280"/>
      <c r="AIK23" s="280"/>
      <c r="AIL23" s="280"/>
      <c r="AIM23" s="280"/>
      <c r="AIN23" s="280"/>
      <c r="AIO23" s="280"/>
      <c r="AIP23" s="280"/>
      <c r="AIQ23" s="280"/>
      <c r="AIR23" s="280"/>
      <c r="AIS23" s="280"/>
      <c r="AIT23" s="280"/>
      <c r="AIU23" s="280"/>
      <c r="AIV23" s="280"/>
      <c r="AIW23" s="280"/>
      <c r="AIX23" s="280"/>
      <c r="AIY23" s="280"/>
      <c r="AIZ23" s="280"/>
      <c r="AJA23" s="280"/>
      <c r="AJB23" s="280"/>
      <c r="AJC23" s="280"/>
      <c r="AJD23" s="280"/>
      <c r="AJE23" s="280"/>
      <c r="AJF23" s="280"/>
      <c r="AJG23" s="280"/>
      <c r="AJH23" s="280"/>
      <c r="AJI23" s="280"/>
      <c r="AJJ23" s="280"/>
      <c r="AJK23" s="280"/>
      <c r="AJL23" s="280"/>
      <c r="AJM23" s="280"/>
      <c r="AJN23" s="280"/>
      <c r="AJO23" s="280"/>
      <c r="AJP23" s="280"/>
      <c r="AJQ23" s="280"/>
      <c r="AJR23" s="280"/>
      <c r="AJS23" s="280"/>
      <c r="AJT23" s="280"/>
      <c r="AJU23" s="280"/>
      <c r="AJV23" s="280"/>
      <c r="AJW23" s="280"/>
      <c r="AJX23" s="280"/>
      <c r="AJY23" s="280"/>
      <c r="AJZ23" s="280"/>
      <c r="AKA23" s="280"/>
      <c r="AKB23" s="280"/>
      <c r="AKC23" s="280"/>
      <c r="AKD23" s="280"/>
      <c r="AKE23" s="280"/>
      <c r="AKF23" s="280"/>
      <c r="AKG23" s="280"/>
      <c r="AKH23" s="280"/>
      <c r="AKI23" s="280"/>
      <c r="AKJ23" s="280"/>
      <c r="AKK23" s="280"/>
      <c r="AKL23" s="280"/>
      <c r="AKM23" s="280"/>
      <c r="AKN23" s="280"/>
      <c r="AKO23" s="280"/>
      <c r="AKP23" s="280"/>
      <c r="AKQ23" s="280"/>
      <c r="AKR23" s="280"/>
      <c r="AKS23" s="280"/>
      <c r="AKT23" s="280"/>
      <c r="AKU23" s="280"/>
      <c r="AKV23" s="280"/>
      <c r="AKW23" s="280"/>
      <c r="AKX23" s="280"/>
      <c r="AKY23" s="280"/>
      <c r="AKZ23" s="280"/>
      <c r="ALA23" s="280"/>
      <c r="ALB23" s="280"/>
      <c r="ALC23" s="280"/>
      <c r="ALD23" s="280"/>
      <c r="ALE23" s="280"/>
      <c r="ALF23" s="280"/>
      <c r="ALG23" s="280"/>
      <c r="ALH23" s="280"/>
      <c r="ALI23" s="280"/>
      <c r="ALJ23" s="280"/>
      <c r="ALK23" s="280"/>
      <c r="ALL23" s="280"/>
      <c r="ALM23" s="280"/>
      <c r="ALN23" s="280"/>
      <c r="ALO23" s="280"/>
      <c r="ALP23" s="280"/>
      <c r="ALQ23" s="280"/>
      <c r="ALR23" s="280"/>
      <c r="ALS23" s="280"/>
      <c r="ALT23" s="280"/>
      <c r="ALU23" s="280"/>
      <c r="ALV23" s="280"/>
      <c r="ALW23" s="280"/>
      <c r="ALX23" s="280"/>
      <c r="ALY23" s="280"/>
      <c r="ALZ23" s="280"/>
      <c r="AMA23" s="280"/>
      <c r="AMB23" s="280"/>
      <c r="AMC23" s="280"/>
      <c r="AMD23" s="280"/>
      <c r="AME23" s="280"/>
      <c r="AMF23" s="280"/>
      <c r="AMG23" s="280"/>
      <c r="AMH23" s="280"/>
      <c r="AMI23" s="280"/>
      <c r="AMJ23" s="280"/>
      <c r="AMK23" s="280"/>
      <c r="AML23" s="280"/>
      <c r="AMM23" s="280"/>
      <c r="AMN23" s="280"/>
      <c r="AMO23" s="280"/>
      <c r="AMP23" s="280"/>
      <c r="AMQ23" s="280"/>
      <c r="AMR23" s="280"/>
      <c r="AMS23" s="280"/>
      <c r="AMT23" s="280"/>
      <c r="AMU23" s="280"/>
      <c r="AMV23" s="280"/>
      <c r="AMW23" s="280"/>
      <c r="AMX23" s="280"/>
      <c r="AMY23" s="280"/>
      <c r="AMZ23" s="280"/>
      <c r="ANA23" s="280"/>
      <c r="ANB23" s="280"/>
      <c r="ANC23" s="280"/>
      <c r="AND23" s="280"/>
      <c r="ANE23" s="280"/>
      <c r="ANF23" s="280"/>
      <c r="ANG23" s="280"/>
      <c r="ANH23" s="280"/>
      <c r="ANI23" s="280"/>
      <c r="ANJ23" s="280"/>
      <c r="ANK23" s="280"/>
      <c r="ANL23" s="280"/>
      <c r="ANM23" s="280"/>
      <c r="ANN23" s="280"/>
      <c r="ANO23" s="280"/>
      <c r="ANP23" s="280"/>
      <c r="ANQ23" s="280"/>
      <c r="ANR23" s="280"/>
      <c r="ANS23" s="280"/>
      <c r="ANT23" s="280"/>
      <c r="ANU23" s="280"/>
      <c r="ANV23" s="280"/>
      <c r="ANW23" s="280"/>
      <c r="ANX23" s="280"/>
      <c r="ANY23" s="280"/>
      <c r="ANZ23" s="280"/>
      <c r="AOA23" s="280"/>
      <c r="AOB23" s="280"/>
      <c r="AOC23" s="280"/>
      <c r="AOD23" s="284"/>
    </row>
    <row r="24" spans="1:1070">
      <c r="A24" s="278"/>
      <c r="B24" s="282"/>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6"/>
      <c r="AZ24" s="276"/>
      <c r="BA24" s="276"/>
      <c r="BB24" s="276"/>
      <c r="BC24" s="276"/>
      <c r="BD24" s="276"/>
      <c r="BE24" s="276"/>
      <c r="BF24" s="276"/>
      <c r="BG24" s="276"/>
      <c r="BH24" s="276"/>
      <c r="BI24" s="276"/>
      <c r="BJ24" s="276"/>
      <c r="BK24" s="276"/>
      <c r="BL24" s="276"/>
      <c r="BM24" s="276"/>
      <c r="BN24" s="276"/>
      <c r="BO24" s="276"/>
      <c r="BP24" s="276"/>
      <c r="BQ24" s="276"/>
      <c r="BR24" s="276"/>
      <c r="BS24" s="276"/>
      <c r="BT24" s="276"/>
      <c r="BU24" s="276"/>
      <c r="BV24" s="276"/>
      <c r="BW24" s="276"/>
      <c r="BX24" s="276"/>
      <c r="BY24" s="276"/>
      <c r="BZ24" s="276"/>
      <c r="CA24" s="276"/>
      <c r="CB24" s="276"/>
      <c r="CC24" s="276"/>
      <c r="CD24" s="276"/>
      <c r="CE24" s="276"/>
      <c r="CF24" s="276"/>
      <c r="CG24" s="276"/>
      <c r="CH24" s="276"/>
      <c r="CI24" s="276"/>
      <c r="CJ24" s="276"/>
      <c r="CK24" s="276"/>
      <c r="CL24" s="276"/>
      <c r="CM24" s="276"/>
      <c r="CN24" s="276"/>
      <c r="CO24" s="276"/>
      <c r="CP24" s="276"/>
      <c r="CQ24" s="276"/>
      <c r="CR24" s="276"/>
      <c r="CS24" s="276"/>
      <c r="CT24" s="276"/>
      <c r="CU24" s="276"/>
      <c r="CV24" s="276"/>
      <c r="CW24" s="276"/>
      <c r="CX24" s="276"/>
      <c r="CY24" s="276"/>
      <c r="CZ24" s="276"/>
      <c r="DA24" s="276"/>
      <c r="DB24" s="276"/>
      <c r="DC24" s="276"/>
      <c r="DD24" s="276"/>
      <c r="DE24" s="276"/>
      <c r="DF24" s="276"/>
      <c r="DG24" s="276"/>
      <c r="DH24" s="276"/>
      <c r="DI24" s="276"/>
      <c r="DJ24" s="276"/>
      <c r="DK24" s="276"/>
      <c r="DL24" s="276"/>
      <c r="DM24" s="276"/>
      <c r="DN24" s="276"/>
      <c r="DO24" s="276"/>
      <c r="DP24" s="276"/>
      <c r="DQ24" s="276"/>
      <c r="DR24" s="276"/>
      <c r="DS24" s="276"/>
      <c r="DT24" s="276"/>
      <c r="DU24" s="276"/>
      <c r="DV24" s="276"/>
      <c r="DW24" s="276"/>
      <c r="DX24" s="276"/>
      <c r="DY24" s="276"/>
      <c r="DZ24" s="276"/>
      <c r="EA24" s="276"/>
      <c r="EB24" s="276"/>
      <c r="EC24" s="276"/>
      <c r="ED24" s="276"/>
      <c r="EE24" s="276"/>
      <c r="EF24" s="276"/>
      <c r="EG24" s="276"/>
      <c r="EH24" s="276"/>
      <c r="EI24" s="276"/>
      <c r="EJ24" s="276"/>
      <c r="EK24" s="276"/>
      <c r="EL24" s="276"/>
      <c r="EM24" s="276"/>
      <c r="EN24" s="276"/>
      <c r="EO24" s="276"/>
      <c r="EP24" s="276"/>
      <c r="EQ24" s="276"/>
      <c r="ER24" s="276"/>
      <c r="ES24" s="276"/>
      <c r="ET24" s="276"/>
      <c r="EU24" s="276"/>
      <c r="EV24" s="276"/>
      <c r="EW24" s="276"/>
      <c r="EX24" s="276"/>
      <c r="EY24" s="276"/>
      <c r="EZ24" s="276"/>
      <c r="FA24" s="276"/>
      <c r="FB24" s="276"/>
      <c r="FC24" s="276"/>
      <c r="FD24" s="276"/>
      <c r="FE24" s="276"/>
      <c r="FF24" s="276"/>
      <c r="FG24" s="276"/>
      <c r="FH24" s="276"/>
      <c r="FI24" s="276"/>
      <c r="FJ24" s="276"/>
      <c r="FK24" s="276"/>
      <c r="FL24" s="276"/>
      <c r="FM24" s="276"/>
      <c r="FN24" s="276"/>
      <c r="FO24" s="276"/>
      <c r="FP24" s="276"/>
      <c r="FQ24" s="276"/>
      <c r="FR24" s="276"/>
      <c r="FS24" s="276"/>
      <c r="FT24" s="276"/>
      <c r="FU24" s="276"/>
      <c r="FV24" s="276"/>
      <c r="FW24" s="276"/>
      <c r="FX24" s="276"/>
      <c r="FY24" s="276"/>
      <c r="FZ24" s="276"/>
      <c r="GA24" s="276"/>
      <c r="GB24" s="276"/>
      <c r="GC24" s="276"/>
      <c r="GD24" s="276"/>
      <c r="GE24" s="276"/>
      <c r="GF24" s="276"/>
      <c r="GG24" s="276"/>
      <c r="GH24" s="276"/>
      <c r="GI24" s="276"/>
      <c r="GJ24" s="276"/>
      <c r="GK24" s="276"/>
      <c r="GL24" s="276"/>
      <c r="GM24" s="276"/>
      <c r="GN24" s="276"/>
      <c r="GO24" s="276"/>
      <c r="GP24" s="276"/>
      <c r="GQ24" s="276"/>
      <c r="GR24" s="276"/>
      <c r="GS24" s="276"/>
      <c r="GT24" s="276"/>
      <c r="GU24" s="276"/>
      <c r="GV24" s="276"/>
      <c r="GW24" s="276"/>
      <c r="GX24" s="276"/>
      <c r="GY24" s="276"/>
      <c r="GZ24" s="276"/>
      <c r="HA24" s="276"/>
      <c r="HB24" s="276"/>
      <c r="HC24" s="276"/>
      <c r="HD24" s="276"/>
      <c r="HE24" s="276"/>
      <c r="HF24" s="276"/>
      <c r="HG24" s="276"/>
      <c r="HH24" s="276"/>
      <c r="HI24" s="276"/>
      <c r="HJ24" s="276"/>
      <c r="HK24" s="276"/>
      <c r="HL24" s="276"/>
      <c r="HM24" s="276"/>
      <c r="HN24" s="276"/>
      <c r="HO24" s="276"/>
      <c r="HP24" s="276"/>
      <c r="HQ24" s="276"/>
      <c r="HR24" s="276"/>
      <c r="HS24" s="276"/>
      <c r="HT24" s="276"/>
      <c r="HU24" s="276"/>
      <c r="HV24" s="276"/>
      <c r="HW24" s="276"/>
      <c r="HX24" s="276"/>
      <c r="HY24" s="276"/>
      <c r="HZ24" s="276"/>
      <c r="IA24" s="276"/>
      <c r="IB24" s="276"/>
      <c r="IC24" s="276"/>
      <c r="ID24" s="276"/>
      <c r="IE24" s="276"/>
      <c r="IF24" s="276"/>
      <c r="IG24" s="276"/>
      <c r="IH24" s="276"/>
      <c r="II24" s="276"/>
      <c r="IJ24" s="276"/>
      <c r="IK24" s="276"/>
      <c r="IL24" s="276"/>
      <c r="IM24" s="276"/>
      <c r="IN24" s="276"/>
      <c r="IO24" s="276"/>
      <c r="IP24" s="276"/>
      <c r="IQ24" s="276"/>
      <c r="IR24" s="276"/>
      <c r="IS24" s="276"/>
      <c r="IT24" s="276"/>
      <c r="IU24" s="276"/>
      <c r="IV24" s="276"/>
      <c r="IW24" s="276"/>
      <c r="IX24" s="276"/>
      <c r="IY24" s="276"/>
      <c r="IZ24" s="276"/>
      <c r="JA24" s="276"/>
      <c r="JB24" s="276"/>
      <c r="JC24" s="276"/>
      <c r="JD24" s="276"/>
      <c r="JE24" s="276"/>
      <c r="JF24" s="276"/>
      <c r="JG24" s="276"/>
      <c r="JH24" s="276"/>
      <c r="JI24" s="276"/>
      <c r="JJ24" s="276"/>
      <c r="JK24" s="276"/>
      <c r="JL24" s="276"/>
      <c r="JM24" s="276"/>
      <c r="JN24" s="276"/>
      <c r="JO24" s="276"/>
      <c r="JP24" s="276"/>
      <c r="JQ24" s="276"/>
      <c r="JR24" s="276"/>
      <c r="JS24" s="276"/>
      <c r="JT24" s="276"/>
      <c r="JU24" s="276"/>
      <c r="JV24" s="276"/>
      <c r="JW24" s="276"/>
      <c r="JX24" s="276"/>
      <c r="JY24" s="276"/>
      <c r="JZ24" s="276"/>
      <c r="KA24" s="276"/>
      <c r="KB24" s="276"/>
      <c r="KC24" s="276"/>
      <c r="KD24" s="276"/>
      <c r="KE24" s="276"/>
      <c r="KF24" s="276"/>
      <c r="KG24" s="276"/>
      <c r="KH24" s="276"/>
      <c r="KI24" s="276"/>
      <c r="KJ24" s="276"/>
      <c r="KK24" s="276"/>
      <c r="KL24" s="276"/>
      <c r="KM24" s="276"/>
      <c r="KN24" s="276"/>
      <c r="KO24" s="276"/>
      <c r="KP24" s="276"/>
      <c r="KQ24" s="276"/>
      <c r="KR24" s="276"/>
      <c r="KS24" s="276"/>
      <c r="KT24" s="276"/>
      <c r="KU24" s="276"/>
      <c r="KV24" s="276"/>
      <c r="KW24" s="276"/>
      <c r="KX24" s="276"/>
      <c r="KY24" s="276"/>
      <c r="KZ24" s="276"/>
      <c r="LA24" s="276"/>
      <c r="LB24" s="276"/>
      <c r="LC24" s="276"/>
      <c r="LD24" s="276"/>
      <c r="LE24" s="276"/>
      <c r="LF24" s="276"/>
      <c r="LG24" s="276"/>
      <c r="LH24" s="276"/>
      <c r="LI24" s="276"/>
      <c r="LJ24" s="276"/>
      <c r="LK24" s="276"/>
      <c r="LL24" s="276"/>
      <c r="LM24" s="276"/>
      <c r="LN24" s="276"/>
      <c r="LO24" s="276"/>
      <c r="LP24" s="276"/>
      <c r="LQ24" s="276"/>
      <c r="LR24" s="276"/>
      <c r="LS24" s="276"/>
      <c r="LT24" s="276"/>
      <c r="LU24" s="276"/>
      <c r="LV24" s="276"/>
      <c r="LW24" s="276"/>
      <c r="LX24" s="276"/>
      <c r="LY24" s="276"/>
      <c r="LZ24" s="276"/>
      <c r="MA24" s="276"/>
      <c r="MB24" s="276"/>
      <c r="MC24" s="276"/>
      <c r="MD24" s="276"/>
      <c r="ME24" s="276"/>
      <c r="MF24" s="276"/>
      <c r="MG24" s="276"/>
      <c r="MH24" s="276"/>
      <c r="MI24" s="276"/>
      <c r="MJ24" s="276"/>
      <c r="MK24" s="276"/>
      <c r="ML24" s="276"/>
      <c r="MM24" s="276"/>
      <c r="MN24" s="276"/>
      <c r="MO24" s="276"/>
      <c r="MP24" s="276"/>
      <c r="MQ24" s="276"/>
      <c r="MR24" s="276"/>
      <c r="MS24" s="276"/>
      <c r="MT24" s="276"/>
      <c r="MU24" s="276"/>
      <c r="MV24" s="276"/>
      <c r="MW24" s="276"/>
      <c r="MX24" s="276"/>
      <c r="MY24" s="276"/>
      <c r="MZ24" s="276"/>
      <c r="NA24" s="276"/>
      <c r="NB24" s="276"/>
      <c r="NC24" s="276"/>
      <c r="ND24" s="276"/>
      <c r="NE24" s="276"/>
      <c r="NF24" s="276"/>
      <c r="NG24" s="276"/>
      <c r="NH24" s="276"/>
      <c r="NI24" s="276"/>
      <c r="NJ24" s="276"/>
      <c r="NK24" s="276"/>
      <c r="NL24" s="276"/>
      <c r="NM24" s="276"/>
      <c r="NN24" s="276"/>
      <c r="NO24" s="276"/>
      <c r="NP24" s="276"/>
      <c r="NQ24" s="276"/>
      <c r="NR24" s="276"/>
      <c r="NS24" s="276"/>
      <c r="NT24" s="276"/>
      <c r="NU24" s="276"/>
      <c r="NV24" s="276"/>
      <c r="NW24" s="276"/>
      <c r="NX24" s="276"/>
      <c r="NY24" s="276"/>
      <c r="NZ24" s="276"/>
      <c r="OA24" s="276"/>
      <c r="OB24" s="276"/>
      <c r="OC24" s="276"/>
      <c r="OD24" s="276"/>
      <c r="OE24" s="276"/>
      <c r="OF24" s="276"/>
      <c r="OG24" s="276"/>
      <c r="OH24" s="276"/>
      <c r="OI24" s="276"/>
      <c r="OJ24" s="276"/>
      <c r="OK24" s="276"/>
      <c r="OL24" s="276"/>
      <c r="OM24" s="276"/>
      <c r="ON24" s="276"/>
      <c r="OO24" s="276"/>
      <c r="OP24" s="276"/>
      <c r="OQ24" s="276"/>
      <c r="OR24" s="276"/>
      <c r="OS24" s="276"/>
      <c r="OT24" s="276"/>
      <c r="OU24" s="276"/>
      <c r="OV24" s="276"/>
      <c r="OW24" s="276"/>
      <c r="OX24" s="276"/>
      <c r="OY24" s="276"/>
      <c r="OZ24" s="276"/>
      <c r="PA24" s="276"/>
      <c r="PB24" s="276"/>
      <c r="PC24" s="276"/>
      <c r="PD24" s="276"/>
      <c r="PE24" s="276"/>
      <c r="PF24" s="276"/>
      <c r="PG24" s="276"/>
      <c r="PH24" s="276"/>
      <c r="PI24" s="276"/>
      <c r="PJ24" s="276"/>
      <c r="PK24" s="276"/>
      <c r="PL24" s="276"/>
      <c r="PM24" s="276"/>
      <c r="PN24" s="276"/>
      <c r="PO24" s="276"/>
      <c r="PP24" s="276"/>
      <c r="PQ24" s="276"/>
      <c r="PR24" s="276"/>
      <c r="PS24" s="276"/>
      <c r="PT24" s="276"/>
      <c r="PU24" s="276"/>
      <c r="PV24" s="276"/>
      <c r="PW24" s="276"/>
      <c r="PX24" s="276"/>
      <c r="PY24" s="276"/>
      <c r="PZ24" s="276"/>
      <c r="QA24" s="276"/>
      <c r="QB24" s="276"/>
      <c r="QC24" s="276"/>
      <c r="QD24" s="276"/>
      <c r="QE24" s="276"/>
      <c r="QF24" s="276"/>
      <c r="QG24" s="276"/>
      <c r="QH24" s="276"/>
      <c r="QI24" s="276"/>
      <c r="QJ24" s="276"/>
      <c r="QK24" s="276"/>
      <c r="QL24" s="276"/>
      <c r="QM24" s="276"/>
      <c r="QN24" s="276"/>
      <c r="QO24" s="276"/>
      <c r="QP24" s="276"/>
      <c r="QQ24" s="276"/>
      <c r="QR24" s="276"/>
      <c r="QS24" s="276"/>
      <c r="QT24" s="276"/>
      <c r="QU24" s="276"/>
      <c r="QV24" s="276"/>
      <c r="QW24" s="276"/>
      <c r="QX24" s="276"/>
      <c r="QY24" s="276"/>
      <c r="QZ24" s="276"/>
      <c r="RA24" s="276"/>
      <c r="RB24" s="276"/>
      <c r="RC24" s="276"/>
      <c r="RD24" s="276"/>
      <c r="RE24" s="276"/>
      <c r="RF24" s="276"/>
      <c r="RG24" s="276"/>
      <c r="RH24" s="276"/>
      <c r="RI24" s="276"/>
      <c r="RJ24" s="276"/>
      <c r="RK24" s="276"/>
      <c r="RL24" s="276"/>
      <c r="RM24" s="276"/>
      <c r="RN24" s="276"/>
      <c r="RO24" s="276"/>
      <c r="RP24" s="276"/>
      <c r="RQ24" s="276"/>
      <c r="RR24" s="276"/>
      <c r="RS24" s="276"/>
      <c r="RT24" s="276"/>
      <c r="RU24" s="276"/>
      <c r="RV24" s="276"/>
      <c r="RW24" s="276"/>
      <c r="RX24" s="276"/>
      <c r="RY24" s="276"/>
      <c r="RZ24" s="276"/>
      <c r="SA24" s="276"/>
      <c r="SB24" s="276"/>
      <c r="SC24" s="276"/>
      <c r="SD24" s="276"/>
      <c r="SE24" s="276"/>
      <c r="SF24" s="276"/>
      <c r="SG24" s="276"/>
      <c r="SH24" s="276"/>
      <c r="SI24" s="276"/>
      <c r="SJ24" s="276"/>
      <c r="SK24" s="276"/>
      <c r="SL24" s="276"/>
      <c r="SM24" s="276"/>
      <c r="SN24" s="276"/>
      <c r="SO24" s="276"/>
      <c r="SP24" s="276"/>
      <c r="SQ24" s="276"/>
      <c r="SR24" s="276"/>
      <c r="SS24" s="276"/>
      <c r="ST24" s="276"/>
      <c r="SU24" s="276"/>
      <c r="SV24" s="276"/>
      <c r="SW24" s="276"/>
      <c r="SX24" s="276"/>
      <c r="SY24" s="276"/>
      <c r="SZ24" s="276"/>
      <c r="TA24" s="276"/>
      <c r="TB24" s="276"/>
      <c r="TC24" s="276"/>
      <c r="TD24" s="276"/>
      <c r="TE24" s="276"/>
      <c r="TF24" s="276"/>
      <c r="TG24" s="276"/>
      <c r="TH24" s="276"/>
      <c r="TI24" s="276"/>
      <c r="TJ24" s="276"/>
      <c r="TK24" s="276"/>
      <c r="TL24" s="276"/>
      <c r="TM24" s="276"/>
      <c r="TN24" s="276"/>
      <c r="TO24" s="276"/>
      <c r="TP24" s="276"/>
      <c r="TQ24" s="276"/>
      <c r="TR24" s="276"/>
      <c r="TS24" s="276"/>
      <c r="TT24" s="276"/>
      <c r="TU24" s="276"/>
      <c r="TV24" s="276"/>
      <c r="TW24" s="276"/>
      <c r="TX24" s="276"/>
      <c r="TY24" s="276"/>
      <c r="TZ24" s="276"/>
      <c r="UA24" s="276"/>
      <c r="UB24" s="276"/>
      <c r="UC24" s="276"/>
      <c r="UD24" s="276"/>
      <c r="UE24" s="276"/>
      <c r="UF24" s="276"/>
      <c r="UG24" s="276"/>
      <c r="UH24" s="276"/>
      <c r="UI24" s="276"/>
      <c r="UJ24" s="276"/>
      <c r="UK24" s="276"/>
      <c r="UL24" s="276"/>
      <c r="UM24" s="276"/>
      <c r="UN24" s="276"/>
      <c r="UO24" s="276"/>
      <c r="UP24" s="276"/>
      <c r="UQ24" s="276"/>
      <c r="UR24" s="276"/>
      <c r="US24" s="276"/>
      <c r="UT24" s="276"/>
      <c r="UU24" s="276"/>
      <c r="UV24" s="276"/>
      <c r="UW24" s="276"/>
      <c r="UX24" s="276"/>
      <c r="UY24" s="276"/>
      <c r="UZ24" s="276"/>
      <c r="VA24" s="276"/>
      <c r="VB24" s="276"/>
      <c r="VC24" s="276"/>
      <c r="VD24" s="276"/>
      <c r="VE24" s="276"/>
      <c r="VF24" s="276"/>
      <c r="VG24" s="276"/>
      <c r="VH24" s="276"/>
      <c r="VI24" s="276"/>
      <c r="VJ24" s="276"/>
      <c r="VK24" s="276"/>
      <c r="VL24" s="276"/>
      <c r="VM24" s="276"/>
      <c r="VN24" s="276"/>
      <c r="VO24" s="276"/>
      <c r="VP24" s="276"/>
      <c r="VQ24" s="276"/>
      <c r="VR24" s="276"/>
      <c r="VS24" s="276"/>
      <c r="VT24" s="276"/>
      <c r="VU24" s="276"/>
      <c r="VV24" s="276"/>
      <c r="VW24" s="276"/>
      <c r="VX24" s="276"/>
      <c r="VY24" s="276"/>
      <c r="VZ24" s="276"/>
      <c r="WA24" s="276"/>
      <c r="WB24" s="276"/>
      <c r="WC24" s="276"/>
      <c r="WD24" s="276"/>
      <c r="WE24" s="276"/>
      <c r="WF24" s="276"/>
      <c r="WG24" s="276"/>
      <c r="WH24" s="276"/>
      <c r="WI24" s="276"/>
      <c r="WJ24" s="276"/>
      <c r="WK24" s="276"/>
      <c r="WL24" s="276"/>
      <c r="WM24" s="276"/>
      <c r="WN24" s="276"/>
      <c r="WO24" s="276"/>
      <c r="WP24" s="276"/>
      <c r="WQ24" s="276"/>
      <c r="WR24" s="276"/>
      <c r="WS24" s="276"/>
      <c r="WT24" s="276"/>
      <c r="WU24" s="276"/>
      <c r="WV24" s="276"/>
      <c r="WW24" s="276"/>
      <c r="WX24" s="276"/>
      <c r="WY24" s="276"/>
      <c r="WZ24" s="276"/>
      <c r="XA24" s="276"/>
      <c r="XB24" s="276"/>
      <c r="XC24" s="276"/>
      <c r="XD24" s="276"/>
      <c r="XE24" s="276"/>
      <c r="XF24" s="276"/>
      <c r="XG24" s="276"/>
      <c r="XH24" s="276"/>
      <c r="XI24" s="276"/>
      <c r="XJ24" s="276"/>
      <c r="XK24" s="276"/>
      <c r="XL24" s="276"/>
      <c r="XM24" s="276"/>
      <c r="XN24" s="276"/>
      <c r="XO24" s="276"/>
      <c r="XP24" s="276"/>
      <c r="XQ24" s="276"/>
      <c r="XR24" s="276"/>
      <c r="XS24" s="276"/>
      <c r="XT24" s="276"/>
      <c r="XU24" s="276"/>
      <c r="XV24" s="276"/>
      <c r="XW24" s="276"/>
      <c r="XX24" s="276"/>
      <c r="XY24" s="276"/>
      <c r="XZ24" s="276"/>
      <c r="YA24" s="276"/>
      <c r="YB24" s="276"/>
      <c r="YC24" s="276"/>
      <c r="YD24" s="276"/>
      <c r="YE24" s="276"/>
      <c r="YF24" s="276"/>
      <c r="YG24" s="276"/>
      <c r="YH24" s="276"/>
      <c r="YI24" s="276"/>
      <c r="YJ24" s="276"/>
      <c r="YK24" s="276"/>
      <c r="YL24" s="276"/>
      <c r="YM24" s="276"/>
      <c r="YN24" s="276"/>
      <c r="YO24" s="276"/>
      <c r="YP24" s="276"/>
      <c r="YQ24" s="276"/>
      <c r="YR24" s="276"/>
      <c r="YS24" s="276"/>
      <c r="YT24" s="276"/>
      <c r="YU24" s="276"/>
      <c r="YV24" s="276"/>
      <c r="YW24" s="276"/>
      <c r="YX24" s="276"/>
      <c r="YY24" s="276"/>
      <c r="YZ24" s="276"/>
      <c r="ZA24" s="276"/>
      <c r="ZB24" s="276"/>
      <c r="ZC24" s="276"/>
      <c r="ZD24" s="276"/>
      <c r="ZE24" s="276"/>
      <c r="ZF24" s="276"/>
      <c r="ZG24" s="276"/>
      <c r="ZH24" s="276"/>
      <c r="ZI24" s="276"/>
      <c r="ZJ24" s="276"/>
      <c r="ZK24" s="276"/>
      <c r="ZL24" s="276"/>
      <c r="ZM24" s="276"/>
      <c r="ZN24" s="276"/>
      <c r="ZO24" s="276"/>
      <c r="ZP24" s="276"/>
      <c r="ZQ24" s="276"/>
      <c r="ZR24" s="276"/>
      <c r="ZS24" s="276"/>
      <c r="ZT24" s="276"/>
      <c r="ZU24" s="276"/>
      <c r="ZV24" s="276"/>
      <c r="ZW24" s="276"/>
      <c r="ZX24" s="276"/>
      <c r="ZY24" s="276"/>
      <c r="ZZ24" s="276"/>
      <c r="AAA24" s="276"/>
      <c r="AAB24" s="276"/>
      <c r="AAC24" s="276"/>
      <c r="AAD24" s="276"/>
      <c r="AAE24" s="276"/>
      <c r="AAF24" s="276"/>
      <c r="AAG24" s="276"/>
      <c r="AAH24" s="276"/>
      <c r="AAI24" s="276"/>
      <c r="AAJ24" s="276"/>
      <c r="AAK24" s="280"/>
      <c r="AAL24" s="280"/>
      <c r="AAM24" s="280"/>
      <c r="AAN24" s="280"/>
      <c r="AAO24" s="280"/>
      <c r="AAP24" s="280"/>
      <c r="AAQ24" s="280"/>
      <c r="AAR24" s="280"/>
      <c r="AAS24" s="280"/>
      <c r="AAT24" s="280"/>
      <c r="AAU24" s="280"/>
      <c r="AAV24" s="280"/>
      <c r="AAW24" s="280"/>
      <c r="AAX24" s="280"/>
      <c r="AAY24" s="280"/>
      <c r="AAZ24" s="280"/>
      <c r="ABA24" s="280"/>
      <c r="ABB24" s="280"/>
      <c r="ABC24" s="280"/>
      <c r="ABD24" s="280"/>
      <c r="ABE24" s="280"/>
      <c r="ABF24" s="280"/>
      <c r="ABG24" s="280"/>
      <c r="ABH24" s="280"/>
      <c r="ABI24" s="280"/>
      <c r="ABJ24" s="280"/>
      <c r="ABK24" s="280"/>
      <c r="ABL24" s="280"/>
      <c r="ABM24" s="280"/>
      <c r="ABN24" s="280"/>
      <c r="ABO24" s="280"/>
      <c r="ABP24" s="280"/>
      <c r="ABQ24" s="280"/>
      <c r="ABR24" s="280"/>
      <c r="ABS24" s="280"/>
      <c r="ABT24" s="280"/>
      <c r="ABU24" s="280"/>
      <c r="ABV24" s="280"/>
      <c r="ABW24" s="280"/>
      <c r="ABX24" s="280"/>
      <c r="ABY24" s="280"/>
      <c r="ABZ24" s="280"/>
      <c r="ACA24" s="280"/>
      <c r="ACB24" s="280"/>
      <c r="ACC24" s="280"/>
      <c r="ACD24" s="280"/>
      <c r="ACE24" s="280"/>
      <c r="ACF24" s="280"/>
      <c r="ACG24" s="280"/>
      <c r="ACH24" s="280"/>
      <c r="ACI24" s="280"/>
      <c r="ACJ24" s="280"/>
      <c r="ACK24" s="280"/>
      <c r="ACL24" s="280"/>
      <c r="ACM24" s="280"/>
      <c r="ACN24" s="280"/>
      <c r="ACO24" s="280"/>
      <c r="ACP24" s="280"/>
      <c r="ACQ24" s="280"/>
      <c r="ACR24" s="280"/>
      <c r="ACS24" s="280"/>
      <c r="ACT24" s="280"/>
      <c r="ACU24" s="280"/>
      <c r="ACV24" s="280"/>
      <c r="ACW24" s="280"/>
      <c r="ACX24" s="280"/>
      <c r="ACY24" s="280"/>
      <c r="ACZ24" s="280"/>
      <c r="ADA24" s="280"/>
      <c r="ADB24" s="280"/>
      <c r="ADC24" s="280"/>
      <c r="ADD24" s="280"/>
      <c r="ADE24" s="280"/>
      <c r="ADF24" s="280"/>
      <c r="ADG24" s="280"/>
      <c r="ADH24" s="280"/>
      <c r="ADI24" s="280"/>
      <c r="ADJ24" s="280"/>
      <c r="ADK24" s="280"/>
      <c r="ADL24" s="280"/>
      <c r="ADM24" s="280"/>
      <c r="ADN24" s="280"/>
      <c r="ADO24" s="280"/>
      <c r="ADP24" s="280"/>
      <c r="ADQ24" s="280"/>
      <c r="ADR24" s="280"/>
      <c r="ADS24" s="280"/>
      <c r="ADT24" s="280"/>
      <c r="ADU24" s="280"/>
      <c r="ADV24" s="280"/>
      <c r="ADW24" s="280"/>
      <c r="ADX24" s="280"/>
      <c r="ADY24" s="280"/>
      <c r="ADZ24" s="280"/>
      <c r="AEA24" s="280"/>
      <c r="AEB24" s="280"/>
      <c r="AEC24" s="280"/>
      <c r="AED24" s="280"/>
      <c r="AEE24" s="280"/>
      <c r="AEF24" s="280"/>
      <c r="AEG24" s="280"/>
      <c r="AEH24" s="280"/>
      <c r="AEI24" s="280"/>
      <c r="AEJ24" s="280"/>
      <c r="AEK24" s="280"/>
      <c r="AEL24" s="280"/>
      <c r="AEM24" s="280"/>
      <c r="AEN24" s="280"/>
      <c r="AEO24" s="280"/>
      <c r="AEP24" s="280"/>
      <c r="AEQ24" s="280"/>
      <c r="AER24" s="280"/>
      <c r="AES24" s="280"/>
      <c r="AET24" s="280"/>
      <c r="AEU24" s="280"/>
      <c r="AEV24" s="280"/>
      <c r="AEW24" s="280"/>
      <c r="AEX24" s="280"/>
      <c r="AEY24" s="280"/>
      <c r="AEZ24" s="280"/>
      <c r="AFA24" s="280"/>
      <c r="AFB24" s="280"/>
      <c r="AFC24" s="280"/>
      <c r="AFD24" s="280"/>
      <c r="AFE24" s="280"/>
      <c r="AFF24" s="280"/>
      <c r="AFG24" s="280"/>
      <c r="AFH24" s="280"/>
      <c r="AFI24" s="280"/>
      <c r="AFJ24" s="280"/>
      <c r="AFK24" s="280"/>
      <c r="AFL24" s="280"/>
      <c r="AFM24" s="280"/>
      <c r="AFN24" s="280"/>
      <c r="AFO24" s="280"/>
      <c r="AFP24" s="280"/>
      <c r="AFQ24" s="280"/>
      <c r="AFR24" s="280"/>
      <c r="AFS24" s="280"/>
      <c r="AFT24" s="280"/>
      <c r="AFU24" s="280"/>
      <c r="AFV24" s="280"/>
      <c r="AFW24" s="280"/>
      <c r="AFX24" s="280"/>
      <c r="AFY24" s="280"/>
      <c r="AFZ24" s="280"/>
      <c r="AGA24" s="280"/>
      <c r="AGB24" s="280"/>
      <c r="AGC24" s="280"/>
      <c r="AGD24" s="280"/>
      <c r="AGE24" s="280"/>
      <c r="AGF24" s="280"/>
      <c r="AGG24" s="280"/>
      <c r="AGH24" s="280"/>
      <c r="AGI24" s="280"/>
      <c r="AGJ24" s="280"/>
      <c r="AGK24" s="280"/>
      <c r="AGL24" s="280"/>
      <c r="AGM24" s="280"/>
      <c r="AGN24" s="280"/>
      <c r="AGO24" s="280"/>
      <c r="AGP24" s="280"/>
      <c r="AGQ24" s="280"/>
      <c r="AGR24" s="280"/>
      <c r="AGS24" s="280"/>
      <c r="AGT24" s="280"/>
      <c r="AGU24" s="280"/>
      <c r="AGV24" s="280"/>
      <c r="AGW24" s="280"/>
      <c r="AGX24" s="280"/>
      <c r="AGY24" s="280"/>
      <c r="AGZ24" s="280"/>
      <c r="AHA24" s="280"/>
      <c r="AHB24" s="280"/>
      <c r="AHC24" s="280"/>
      <c r="AHD24" s="280"/>
      <c r="AHE24" s="280"/>
      <c r="AHF24" s="280"/>
      <c r="AHG24" s="280"/>
      <c r="AHH24" s="280"/>
      <c r="AHI24" s="280"/>
      <c r="AHJ24" s="280"/>
      <c r="AHK24" s="280"/>
      <c r="AHL24" s="280"/>
      <c r="AHM24" s="280"/>
      <c r="AHN24" s="280"/>
      <c r="AHO24" s="280"/>
      <c r="AHP24" s="280"/>
      <c r="AHQ24" s="280"/>
      <c r="AHR24" s="280"/>
      <c r="AHS24" s="280"/>
      <c r="AHT24" s="280"/>
      <c r="AHU24" s="280"/>
      <c r="AHV24" s="280"/>
      <c r="AHW24" s="280"/>
      <c r="AHX24" s="280"/>
      <c r="AHY24" s="280"/>
      <c r="AHZ24" s="280"/>
      <c r="AIA24" s="280"/>
      <c r="AIB24" s="280"/>
      <c r="AIC24" s="280"/>
      <c r="AID24" s="280"/>
      <c r="AIE24" s="280"/>
      <c r="AIF24" s="280"/>
      <c r="AIG24" s="280"/>
      <c r="AIH24" s="280"/>
      <c r="AII24" s="280"/>
      <c r="AIJ24" s="280"/>
      <c r="AIK24" s="280"/>
      <c r="AIL24" s="280"/>
      <c r="AIM24" s="280"/>
      <c r="AIN24" s="280"/>
      <c r="AIO24" s="280"/>
      <c r="AIP24" s="280"/>
      <c r="AIQ24" s="280"/>
      <c r="AIR24" s="280"/>
      <c r="AIS24" s="280"/>
      <c r="AIT24" s="280"/>
      <c r="AIU24" s="280"/>
      <c r="AIV24" s="280"/>
      <c r="AIW24" s="280"/>
      <c r="AIX24" s="280"/>
      <c r="AIY24" s="280"/>
      <c r="AIZ24" s="280"/>
      <c r="AJA24" s="280"/>
      <c r="AJB24" s="280"/>
      <c r="AJC24" s="280"/>
      <c r="AJD24" s="280"/>
      <c r="AJE24" s="280"/>
      <c r="AJF24" s="280"/>
      <c r="AJG24" s="280"/>
      <c r="AJH24" s="280"/>
      <c r="AJI24" s="280"/>
      <c r="AJJ24" s="280"/>
      <c r="AJK24" s="280"/>
      <c r="AJL24" s="280"/>
      <c r="AJM24" s="280"/>
      <c r="AJN24" s="280"/>
      <c r="AJO24" s="280"/>
      <c r="AJP24" s="280"/>
      <c r="AJQ24" s="280"/>
      <c r="AJR24" s="280"/>
      <c r="AJS24" s="280"/>
      <c r="AJT24" s="280"/>
      <c r="AJU24" s="280"/>
      <c r="AJV24" s="280"/>
      <c r="AJW24" s="280"/>
      <c r="AJX24" s="280"/>
      <c r="AJY24" s="280"/>
      <c r="AJZ24" s="280"/>
      <c r="AKA24" s="280"/>
      <c r="AKB24" s="280"/>
      <c r="AKC24" s="280"/>
      <c r="AKD24" s="280"/>
      <c r="AKE24" s="280"/>
      <c r="AKF24" s="280"/>
      <c r="AKG24" s="280"/>
      <c r="AKH24" s="280"/>
      <c r="AKI24" s="280"/>
      <c r="AKJ24" s="280"/>
      <c r="AKK24" s="280"/>
      <c r="AKL24" s="280"/>
      <c r="AKM24" s="280"/>
      <c r="AKN24" s="280"/>
      <c r="AKO24" s="280"/>
      <c r="AKP24" s="280"/>
      <c r="AKQ24" s="280"/>
      <c r="AKR24" s="280"/>
      <c r="AKS24" s="280"/>
      <c r="AKT24" s="280"/>
      <c r="AKU24" s="280"/>
      <c r="AKV24" s="280"/>
      <c r="AKW24" s="280"/>
      <c r="AKX24" s="280"/>
      <c r="AKY24" s="280"/>
      <c r="AKZ24" s="280"/>
      <c r="ALA24" s="280"/>
      <c r="ALB24" s="280"/>
      <c r="ALC24" s="280"/>
      <c r="ALD24" s="280"/>
      <c r="ALE24" s="280"/>
      <c r="ALF24" s="280"/>
      <c r="ALG24" s="280"/>
      <c r="ALH24" s="280"/>
      <c r="ALI24" s="280"/>
      <c r="ALJ24" s="280"/>
      <c r="ALK24" s="280"/>
      <c r="ALL24" s="280"/>
      <c r="ALM24" s="280"/>
      <c r="ALN24" s="280"/>
      <c r="ALO24" s="280"/>
      <c r="ALP24" s="280"/>
      <c r="ALQ24" s="280"/>
      <c r="ALR24" s="280"/>
      <c r="ALS24" s="280"/>
      <c r="ALT24" s="280"/>
      <c r="ALU24" s="280"/>
      <c r="ALV24" s="280"/>
      <c r="ALW24" s="280"/>
      <c r="ALX24" s="280"/>
      <c r="ALY24" s="280"/>
      <c r="ALZ24" s="280"/>
      <c r="AMA24" s="280"/>
      <c r="AMB24" s="280"/>
      <c r="AMC24" s="280"/>
      <c r="AMD24" s="280"/>
      <c r="AME24" s="280"/>
      <c r="AMF24" s="280"/>
      <c r="AMG24" s="280"/>
      <c r="AMH24" s="280"/>
      <c r="AMI24" s="280"/>
      <c r="AMJ24" s="280"/>
      <c r="AMK24" s="280"/>
      <c r="AML24" s="280"/>
      <c r="AMM24" s="280"/>
      <c r="AMN24" s="280"/>
      <c r="AMO24" s="280"/>
      <c r="AMP24" s="280"/>
      <c r="AMQ24" s="280"/>
      <c r="AMR24" s="280"/>
      <c r="AMS24" s="280"/>
      <c r="AMT24" s="280"/>
      <c r="AMU24" s="280"/>
      <c r="AMV24" s="280"/>
      <c r="AMW24" s="280"/>
      <c r="AMX24" s="280"/>
      <c r="AMY24" s="280"/>
      <c r="AMZ24" s="280"/>
      <c r="ANA24" s="280"/>
      <c r="ANB24" s="280"/>
      <c r="ANC24" s="280"/>
      <c r="AND24" s="280"/>
      <c r="ANE24" s="280"/>
      <c r="ANF24" s="280"/>
      <c r="ANG24" s="280"/>
      <c r="ANH24" s="280"/>
      <c r="ANI24" s="280"/>
      <c r="ANJ24" s="280"/>
      <c r="ANK24" s="280"/>
      <c r="ANL24" s="280"/>
      <c r="ANM24" s="280"/>
      <c r="ANN24" s="280"/>
      <c r="ANO24" s="280"/>
      <c r="ANP24" s="280"/>
      <c r="ANQ24" s="280"/>
      <c r="ANR24" s="280"/>
      <c r="ANS24" s="280"/>
      <c r="ANT24" s="280"/>
      <c r="ANU24" s="280"/>
      <c r="ANV24" s="280"/>
      <c r="ANW24" s="280"/>
      <c r="ANX24" s="280"/>
      <c r="ANY24" s="280"/>
      <c r="ANZ24" s="280"/>
      <c r="AOA24" s="280"/>
      <c r="AOB24" s="280"/>
      <c r="AOC24" s="280"/>
      <c r="AOD24" s="284"/>
    </row>
    <row r="25" spans="1:1070">
      <c r="A25" s="278"/>
      <c r="B25" s="282"/>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276"/>
      <c r="AP25" s="276"/>
      <c r="AQ25" s="276"/>
      <c r="AR25" s="276"/>
      <c r="AS25" s="276"/>
      <c r="AT25" s="276"/>
      <c r="AU25" s="276"/>
      <c r="AV25" s="276"/>
      <c r="AW25" s="276"/>
      <c r="AX25" s="276"/>
      <c r="AY25" s="276"/>
      <c r="AZ25" s="276"/>
      <c r="BA25" s="276"/>
      <c r="BB25" s="276"/>
      <c r="BC25" s="276"/>
      <c r="BD25" s="276"/>
      <c r="BE25" s="276"/>
      <c r="BF25" s="276"/>
      <c r="BG25" s="276"/>
      <c r="BH25" s="276"/>
      <c r="BI25" s="276"/>
      <c r="BJ25" s="276"/>
      <c r="BK25" s="276"/>
      <c r="BL25" s="276"/>
      <c r="BM25" s="276"/>
      <c r="BN25" s="276"/>
      <c r="BO25" s="276"/>
      <c r="BP25" s="276"/>
      <c r="BQ25" s="276"/>
      <c r="BR25" s="276"/>
      <c r="BS25" s="276"/>
      <c r="BT25" s="276"/>
      <c r="BU25" s="276"/>
      <c r="BV25" s="276"/>
      <c r="BW25" s="276"/>
      <c r="BX25" s="276"/>
      <c r="BY25" s="276"/>
      <c r="BZ25" s="276"/>
      <c r="CA25" s="276"/>
      <c r="CB25" s="276"/>
      <c r="CC25" s="276"/>
      <c r="CD25" s="276"/>
      <c r="CE25" s="276"/>
      <c r="CF25" s="276"/>
      <c r="CG25" s="276"/>
      <c r="CH25" s="276"/>
      <c r="CI25" s="276"/>
      <c r="CJ25" s="276"/>
      <c r="CK25" s="276"/>
      <c r="CL25" s="276"/>
      <c r="CM25" s="276"/>
      <c r="CN25" s="276"/>
      <c r="CO25" s="276"/>
      <c r="CP25" s="276"/>
      <c r="CQ25" s="276"/>
      <c r="CR25" s="276"/>
      <c r="CS25" s="276"/>
      <c r="CT25" s="276"/>
      <c r="CU25" s="276"/>
      <c r="CV25" s="276"/>
      <c r="CW25" s="276"/>
      <c r="CX25" s="276"/>
      <c r="CY25" s="276"/>
      <c r="CZ25" s="276"/>
      <c r="DA25" s="276"/>
      <c r="DB25" s="276"/>
      <c r="DC25" s="276"/>
      <c r="DD25" s="276"/>
      <c r="DE25" s="276"/>
      <c r="DF25" s="276"/>
      <c r="DG25" s="276"/>
      <c r="DH25" s="276"/>
      <c r="DI25" s="276"/>
      <c r="DJ25" s="276"/>
      <c r="DK25" s="276"/>
      <c r="DL25" s="276"/>
      <c r="DM25" s="276"/>
      <c r="DN25" s="276"/>
      <c r="DO25" s="276"/>
      <c r="DP25" s="276"/>
      <c r="DQ25" s="276"/>
      <c r="DR25" s="276"/>
      <c r="DS25" s="276"/>
      <c r="DT25" s="276"/>
      <c r="DU25" s="276"/>
      <c r="DV25" s="276"/>
      <c r="DW25" s="276"/>
      <c r="DX25" s="276"/>
      <c r="DY25" s="276"/>
      <c r="DZ25" s="276"/>
      <c r="EA25" s="276"/>
      <c r="EB25" s="276"/>
      <c r="EC25" s="276"/>
      <c r="ED25" s="276"/>
      <c r="EE25" s="276"/>
      <c r="EF25" s="276"/>
      <c r="EG25" s="276"/>
      <c r="EH25" s="276"/>
      <c r="EI25" s="276"/>
      <c r="EJ25" s="276"/>
      <c r="EK25" s="276"/>
      <c r="EL25" s="276"/>
      <c r="EM25" s="276"/>
      <c r="EN25" s="276"/>
      <c r="EO25" s="276"/>
      <c r="EP25" s="276"/>
      <c r="EQ25" s="276"/>
      <c r="ER25" s="276"/>
      <c r="ES25" s="276"/>
      <c r="ET25" s="276"/>
      <c r="EU25" s="276"/>
      <c r="EV25" s="276"/>
      <c r="EW25" s="276"/>
      <c r="EX25" s="276"/>
      <c r="EY25" s="276"/>
      <c r="EZ25" s="276"/>
      <c r="FA25" s="276"/>
      <c r="FB25" s="276"/>
      <c r="FC25" s="276"/>
      <c r="FD25" s="276"/>
      <c r="FE25" s="276"/>
      <c r="FF25" s="276"/>
      <c r="FG25" s="276"/>
      <c r="FH25" s="276"/>
      <c r="FI25" s="276"/>
      <c r="FJ25" s="276"/>
      <c r="FK25" s="276"/>
      <c r="FL25" s="276"/>
      <c r="FM25" s="276"/>
      <c r="FN25" s="276"/>
      <c r="FO25" s="276"/>
      <c r="FP25" s="276"/>
      <c r="FQ25" s="276"/>
      <c r="FR25" s="276"/>
      <c r="FS25" s="276"/>
      <c r="FT25" s="276"/>
      <c r="FU25" s="276"/>
      <c r="FV25" s="276"/>
      <c r="FW25" s="276"/>
      <c r="FX25" s="276"/>
      <c r="FY25" s="276"/>
      <c r="FZ25" s="276"/>
      <c r="GA25" s="276"/>
      <c r="GB25" s="276"/>
      <c r="GC25" s="276"/>
      <c r="GD25" s="276"/>
      <c r="GE25" s="276"/>
      <c r="GF25" s="276"/>
      <c r="GG25" s="276"/>
      <c r="GH25" s="276"/>
      <c r="GI25" s="276"/>
      <c r="GJ25" s="276"/>
      <c r="GK25" s="276"/>
      <c r="GL25" s="276"/>
      <c r="GM25" s="276"/>
      <c r="GN25" s="276"/>
      <c r="GO25" s="276"/>
      <c r="GP25" s="276"/>
      <c r="GQ25" s="276"/>
      <c r="GR25" s="276"/>
      <c r="GS25" s="276"/>
      <c r="GT25" s="276"/>
      <c r="GU25" s="276"/>
      <c r="GV25" s="276"/>
      <c r="GW25" s="276"/>
      <c r="GX25" s="276"/>
      <c r="GY25" s="276"/>
      <c r="GZ25" s="276"/>
      <c r="HA25" s="276"/>
      <c r="HB25" s="276"/>
      <c r="HC25" s="276"/>
      <c r="HD25" s="276"/>
      <c r="HE25" s="276"/>
      <c r="HF25" s="276"/>
      <c r="HG25" s="276"/>
      <c r="HH25" s="276"/>
      <c r="HI25" s="276"/>
      <c r="HJ25" s="276"/>
      <c r="HK25" s="276"/>
      <c r="HL25" s="276"/>
      <c r="HM25" s="276"/>
      <c r="HN25" s="276"/>
      <c r="HO25" s="276"/>
      <c r="HP25" s="276"/>
      <c r="HQ25" s="276"/>
      <c r="HR25" s="276"/>
      <c r="HS25" s="276"/>
      <c r="HT25" s="276"/>
      <c r="HU25" s="276"/>
      <c r="HV25" s="276"/>
      <c r="HW25" s="276"/>
      <c r="HX25" s="276"/>
      <c r="HY25" s="276"/>
      <c r="HZ25" s="276"/>
      <c r="IA25" s="276"/>
      <c r="IB25" s="276"/>
      <c r="IC25" s="276"/>
      <c r="ID25" s="276"/>
      <c r="IE25" s="276"/>
      <c r="IF25" s="276"/>
      <c r="IG25" s="276"/>
      <c r="IH25" s="276"/>
      <c r="II25" s="276"/>
      <c r="IJ25" s="276"/>
      <c r="IK25" s="276"/>
      <c r="IL25" s="276"/>
      <c r="IM25" s="276"/>
      <c r="IN25" s="276"/>
      <c r="IO25" s="276"/>
      <c r="IP25" s="276"/>
      <c r="IQ25" s="276"/>
      <c r="IR25" s="276"/>
      <c r="IS25" s="276"/>
      <c r="IT25" s="276"/>
      <c r="IU25" s="276"/>
      <c r="IV25" s="276"/>
      <c r="IW25" s="276"/>
      <c r="IX25" s="276"/>
      <c r="IY25" s="276"/>
      <c r="IZ25" s="276"/>
      <c r="JA25" s="276"/>
      <c r="JB25" s="276"/>
      <c r="JC25" s="276"/>
      <c r="JD25" s="276"/>
      <c r="JE25" s="276"/>
      <c r="JF25" s="276"/>
      <c r="JG25" s="276"/>
      <c r="JH25" s="276"/>
      <c r="JI25" s="276"/>
      <c r="JJ25" s="276"/>
      <c r="JK25" s="276"/>
      <c r="JL25" s="276"/>
      <c r="JM25" s="276"/>
      <c r="JN25" s="276"/>
      <c r="JO25" s="276"/>
      <c r="JP25" s="276"/>
      <c r="JQ25" s="276"/>
      <c r="JR25" s="276"/>
      <c r="JS25" s="276"/>
      <c r="JT25" s="276"/>
      <c r="JU25" s="276"/>
      <c r="JV25" s="276"/>
      <c r="JW25" s="276"/>
      <c r="JX25" s="276"/>
      <c r="JY25" s="276"/>
      <c r="JZ25" s="276"/>
      <c r="KA25" s="276"/>
      <c r="KB25" s="276"/>
      <c r="KC25" s="276"/>
      <c r="KD25" s="276"/>
      <c r="KE25" s="276"/>
      <c r="KF25" s="276"/>
      <c r="KG25" s="276"/>
      <c r="KH25" s="276"/>
      <c r="KI25" s="276"/>
      <c r="KJ25" s="276"/>
      <c r="KK25" s="276"/>
      <c r="KL25" s="276"/>
      <c r="KM25" s="276"/>
      <c r="KN25" s="276"/>
      <c r="KO25" s="276"/>
      <c r="KP25" s="276"/>
      <c r="KQ25" s="276"/>
      <c r="KR25" s="276"/>
      <c r="KS25" s="276"/>
      <c r="KT25" s="276"/>
      <c r="KU25" s="276"/>
      <c r="KV25" s="276"/>
      <c r="KW25" s="276"/>
      <c r="KX25" s="276"/>
      <c r="KY25" s="276"/>
      <c r="KZ25" s="276"/>
      <c r="LA25" s="276"/>
      <c r="LB25" s="276"/>
      <c r="LC25" s="276"/>
      <c r="LD25" s="276"/>
      <c r="LE25" s="276"/>
      <c r="LF25" s="276"/>
      <c r="LG25" s="276"/>
      <c r="LH25" s="276"/>
      <c r="LI25" s="276"/>
      <c r="LJ25" s="276"/>
      <c r="LK25" s="276"/>
      <c r="LL25" s="276"/>
      <c r="LM25" s="276"/>
      <c r="LN25" s="276"/>
      <c r="LO25" s="276"/>
      <c r="LP25" s="276"/>
      <c r="LQ25" s="276"/>
      <c r="LR25" s="276"/>
      <c r="LS25" s="276"/>
      <c r="LT25" s="276"/>
      <c r="LU25" s="276"/>
      <c r="LV25" s="276"/>
      <c r="LW25" s="276"/>
      <c r="LX25" s="276"/>
      <c r="LY25" s="276"/>
      <c r="LZ25" s="276"/>
      <c r="MA25" s="276"/>
      <c r="MB25" s="276"/>
      <c r="MC25" s="276"/>
      <c r="MD25" s="276"/>
      <c r="ME25" s="276"/>
      <c r="MF25" s="276"/>
      <c r="MG25" s="276"/>
      <c r="MH25" s="276"/>
      <c r="MI25" s="276"/>
      <c r="MJ25" s="276"/>
      <c r="MK25" s="276"/>
      <c r="ML25" s="276"/>
      <c r="MM25" s="276"/>
      <c r="MN25" s="276"/>
      <c r="MO25" s="276"/>
      <c r="MP25" s="276"/>
      <c r="MQ25" s="276"/>
      <c r="MR25" s="276"/>
      <c r="MS25" s="276"/>
      <c r="MT25" s="276"/>
      <c r="MU25" s="276"/>
      <c r="MV25" s="276"/>
      <c r="MW25" s="276"/>
      <c r="MX25" s="276"/>
      <c r="MY25" s="276"/>
      <c r="MZ25" s="276"/>
      <c r="NA25" s="276"/>
      <c r="NB25" s="276"/>
      <c r="NC25" s="276"/>
      <c r="ND25" s="276"/>
      <c r="NE25" s="276"/>
      <c r="NF25" s="276"/>
      <c r="NG25" s="276"/>
      <c r="NH25" s="276"/>
      <c r="NI25" s="276"/>
      <c r="NJ25" s="276"/>
      <c r="NK25" s="276"/>
      <c r="NL25" s="276"/>
      <c r="NM25" s="276"/>
      <c r="NN25" s="276"/>
      <c r="NO25" s="276"/>
      <c r="NP25" s="276"/>
      <c r="NQ25" s="276"/>
      <c r="NR25" s="276"/>
      <c r="NS25" s="276"/>
      <c r="NT25" s="276"/>
      <c r="NU25" s="276"/>
      <c r="NV25" s="276"/>
      <c r="NW25" s="276"/>
      <c r="NX25" s="276"/>
      <c r="NY25" s="276"/>
      <c r="NZ25" s="276"/>
      <c r="OA25" s="276"/>
      <c r="OB25" s="276"/>
      <c r="OC25" s="276"/>
      <c r="OD25" s="276"/>
      <c r="OE25" s="276"/>
      <c r="OF25" s="276"/>
      <c r="OG25" s="276"/>
      <c r="OH25" s="276"/>
      <c r="OI25" s="276"/>
      <c r="OJ25" s="276"/>
      <c r="OK25" s="276"/>
      <c r="OL25" s="276"/>
      <c r="OM25" s="276"/>
      <c r="ON25" s="276"/>
      <c r="OO25" s="276"/>
      <c r="OP25" s="276"/>
      <c r="OQ25" s="276"/>
      <c r="OR25" s="276"/>
      <c r="OS25" s="276"/>
      <c r="OT25" s="276"/>
      <c r="OU25" s="276"/>
      <c r="OV25" s="276"/>
      <c r="OW25" s="276"/>
      <c r="OX25" s="276"/>
      <c r="OY25" s="276"/>
      <c r="OZ25" s="276"/>
      <c r="PA25" s="276"/>
      <c r="PB25" s="276"/>
      <c r="PC25" s="276"/>
      <c r="PD25" s="276"/>
      <c r="PE25" s="276"/>
      <c r="PF25" s="276"/>
      <c r="PG25" s="276"/>
      <c r="PH25" s="276"/>
      <c r="PI25" s="276"/>
      <c r="PJ25" s="276"/>
      <c r="PK25" s="276"/>
      <c r="PL25" s="276"/>
      <c r="PM25" s="276"/>
      <c r="PN25" s="276"/>
      <c r="PO25" s="276"/>
      <c r="PP25" s="276"/>
      <c r="PQ25" s="276"/>
      <c r="PR25" s="276"/>
      <c r="PS25" s="276"/>
      <c r="PT25" s="276"/>
      <c r="PU25" s="276"/>
      <c r="PV25" s="276"/>
      <c r="PW25" s="276"/>
      <c r="PX25" s="276"/>
      <c r="PY25" s="276"/>
      <c r="PZ25" s="276"/>
      <c r="QA25" s="276"/>
      <c r="QB25" s="276"/>
      <c r="QC25" s="276"/>
      <c r="QD25" s="276"/>
      <c r="QE25" s="276"/>
      <c r="QF25" s="276"/>
      <c r="QG25" s="276"/>
      <c r="QH25" s="276"/>
      <c r="QI25" s="276"/>
      <c r="QJ25" s="276"/>
      <c r="QK25" s="276"/>
      <c r="QL25" s="276"/>
      <c r="QM25" s="276"/>
      <c r="QN25" s="276"/>
      <c r="QO25" s="276"/>
      <c r="QP25" s="276"/>
      <c r="QQ25" s="276"/>
      <c r="QR25" s="276"/>
      <c r="QS25" s="276"/>
      <c r="QT25" s="276"/>
      <c r="QU25" s="276"/>
      <c r="QV25" s="276"/>
      <c r="QW25" s="276"/>
      <c r="QX25" s="276"/>
      <c r="QY25" s="276"/>
      <c r="QZ25" s="276"/>
      <c r="RA25" s="276"/>
      <c r="RB25" s="276"/>
      <c r="RC25" s="276"/>
      <c r="RD25" s="276"/>
      <c r="RE25" s="276"/>
      <c r="RF25" s="276"/>
      <c r="RG25" s="276"/>
      <c r="RH25" s="276"/>
      <c r="RI25" s="276"/>
      <c r="RJ25" s="276"/>
      <c r="RK25" s="276"/>
      <c r="RL25" s="276"/>
      <c r="RM25" s="276"/>
      <c r="RN25" s="276"/>
      <c r="RO25" s="276"/>
      <c r="RP25" s="276"/>
      <c r="RQ25" s="276"/>
      <c r="RR25" s="276"/>
      <c r="RS25" s="276"/>
      <c r="RT25" s="276"/>
      <c r="RU25" s="276"/>
      <c r="RV25" s="276"/>
      <c r="RW25" s="276"/>
      <c r="RX25" s="276"/>
      <c r="RY25" s="276"/>
      <c r="RZ25" s="276"/>
      <c r="SA25" s="276"/>
      <c r="SB25" s="276"/>
      <c r="SC25" s="276"/>
      <c r="SD25" s="276"/>
      <c r="SE25" s="276"/>
      <c r="SF25" s="276"/>
      <c r="SG25" s="276"/>
      <c r="SH25" s="276"/>
      <c r="SI25" s="276"/>
      <c r="SJ25" s="276"/>
      <c r="SK25" s="276"/>
      <c r="SL25" s="276"/>
      <c r="SM25" s="276"/>
      <c r="SN25" s="276"/>
      <c r="SO25" s="276"/>
      <c r="SP25" s="276"/>
      <c r="SQ25" s="276"/>
      <c r="SR25" s="276"/>
      <c r="SS25" s="276"/>
      <c r="ST25" s="276"/>
      <c r="SU25" s="276"/>
      <c r="SV25" s="276"/>
      <c r="SW25" s="276"/>
      <c r="SX25" s="276"/>
      <c r="SY25" s="276"/>
      <c r="SZ25" s="276"/>
      <c r="TA25" s="276"/>
      <c r="TB25" s="276"/>
      <c r="TC25" s="276"/>
      <c r="TD25" s="276"/>
      <c r="TE25" s="276"/>
      <c r="TF25" s="276"/>
      <c r="TG25" s="276"/>
      <c r="TH25" s="276"/>
      <c r="TI25" s="276"/>
      <c r="TJ25" s="276"/>
      <c r="TK25" s="276"/>
      <c r="TL25" s="276"/>
      <c r="TM25" s="276"/>
      <c r="TN25" s="276"/>
      <c r="TO25" s="276"/>
      <c r="TP25" s="276"/>
      <c r="TQ25" s="276"/>
      <c r="TR25" s="276"/>
      <c r="TS25" s="276"/>
      <c r="TT25" s="276"/>
      <c r="TU25" s="276"/>
      <c r="TV25" s="276"/>
      <c r="TW25" s="276"/>
      <c r="TX25" s="276"/>
      <c r="TY25" s="276"/>
      <c r="TZ25" s="276"/>
      <c r="UA25" s="276"/>
      <c r="UB25" s="276"/>
      <c r="UC25" s="276"/>
      <c r="UD25" s="276"/>
      <c r="UE25" s="276"/>
      <c r="UF25" s="276"/>
      <c r="UG25" s="276"/>
      <c r="UH25" s="276"/>
      <c r="UI25" s="276"/>
      <c r="UJ25" s="276"/>
      <c r="UK25" s="276"/>
      <c r="UL25" s="276"/>
      <c r="UM25" s="276"/>
      <c r="UN25" s="276"/>
      <c r="UO25" s="276"/>
      <c r="UP25" s="276"/>
      <c r="UQ25" s="276"/>
      <c r="UR25" s="276"/>
      <c r="US25" s="276"/>
      <c r="UT25" s="276"/>
      <c r="UU25" s="276"/>
      <c r="UV25" s="276"/>
      <c r="UW25" s="276"/>
      <c r="UX25" s="276"/>
      <c r="UY25" s="276"/>
      <c r="UZ25" s="276"/>
      <c r="VA25" s="276"/>
      <c r="VB25" s="276"/>
      <c r="VC25" s="276"/>
      <c r="VD25" s="276"/>
      <c r="VE25" s="276"/>
      <c r="VF25" s="276"/>
      <c r="VG25" s="276"/>
      <c r="VH25" s="276"/>
      <c r="VI25" s="276"/>
      <c r="VJ25" s="276"/>
      <c r="VK25" s="276"/>
      <c r="VL25" s="276"/>
      <c r="VM25" s="276"/>
      <c r="VN25" s="276"/>
      <c r="VO25" s="276"/>
      <c r="VP25" s="276"/>
      <c r="VQ25" s="276"/>
      <c r="VR25" s="276"/>
      <c r="VS25" s="276"/>
      <c r="VT25" s="276"/>
      <c r="VU25" s="276"/>
      <c r="VV25" s="276"/>
      <c r="VW25" s="276"/>
      <c r="VX25" s="276"/>
      <c r="VY25" s="276"/>
      <c r="VZ25" s="276"/>
      <c r="WA25" s="276"/>
      <c r="WB25" s="276"/>
      <c r="WC25" s="276"/>
      <c r="WD25" s="276"/>
      <c r="WE25" s="276"/>
      <c r="WF25" s="276"/>
      <c r="WG25" s="276"/>
      <c r="WH25" s="276"/>
      <c r="WI25" s="276"/>
      <c r="WJ25" s="276"/>
      <c r="WK25" s="276"/>
      <c r="WL25" s="276"/>
      <c r="WM25" s="276"/>
      <c r="WN25" s="276"/>
      <c r="WO25" s="276"/>
      <c r="WP25" s="276"/>
      <c r="WQ25" s="276"/>
      <c r="WR25" s="276"/>
      <c r="WS25" s="276"/>
      <c r="WT25" s="276"/>
      <c r="WU25" s="276"/>
      <c r="WV25" s="276"/>
      <c r="WW25" s="276"/>
      <c r="WX25" s="276"/>
      <c r="WY25" s="276"/>
      <c r="WZ25" s="276"/>
      <c r="XA25" s="276"/>
      <c r="XB25" s="276"/>
      <c r="XC25" s="276"/>
      <c r="XD25" s="276"/>
      <c r="XE25" s="276"/>
      <c r="XF25" s="276"/>
      <c r="XG25" s="276"/>
      <c r="XH25" s="276"/>
      <c r="XI25" s="276"/>
      <c r="XJ25" s="276"/>
      <c r="XK25" s="276"/>
      <c r="XL25" s="276"/>
      <c r="XM25" s="276"/>
      <c r="XN25" s="276"/>
      <c r="XO25" s="276"/>
      <c r="XP25" s="276"/>
      <c r="XQ25" s="276"/>
      <c r="XR25" s="276"/>
      <c r="XS25" s="276"/>
      <c r="XT25" s="276"/>
      <c r="XU25" s="276"/>
      <c r="XV25" s="276"/>
      <c r="XW25" s="276"/>
      <c r="XX25" s="276"/>
      <c r="XY25" s="276"/>
      <c r="XZ25" s="276"/>
      <c r="YA25" s="276"/>
      <c r="YB25" s="276"/>
      <c r="YC25" s="276"/>
      <c r="YD25" s="276"/>
      <c r="YE25" s="276"/>
      <c r="YF25" s="276"/>
      <c r="YG25" s="276"/>
      <c r="YH25" s="276"/>
      <c r="YI25" s="276"/>
      <c r="YJ25" s="276"/>
      <c r="YK25" s="276"/>
      <c r="YL25" s="276"/>
      <c r="YM25" s="276"/>
      <c r="YN25" s="276"/>
      <c r="YO25" s="276"/>
      <c r="YP25" s="276"/>
      <c r="YQ25" s="276"/>
      <c r="YR25" s="276"/>
      <c r="YS25" s="276"/>
      <c r="YT25" s="276"/>
      <c r="YU25" s="276"/>
      <c r="YV25" s="276"/>
      <c r="YW25" s="276"/>
      <c r="YX25" s="276"/>
      <c r="YY25" s="276"/>
      <c r="YZ25" s="276"/>
      <c r="ZA25" s="276"/>
      <c r="ZB25" s="276"/>
      <c r="ZC25" s="276"/>
      <c r="ZD25" s="276"/>
      <c r="ZE25" s="276"/>
      <c r="ZF25" s="276"/>
      <c r="ZG25" s="276"/>
      <c r="ZH25" s="276"/>
      <c r="ZI25" s="276"/>
      <c r="ZJ25" s="276"/>
      <c r="ZK25" s="276"/>
      <c r="ZL25" s="276"/>
      <c r="ZM25" s="276"/>
      <c r="ZN25" s="276"/>
      <c r="ZO25" s="276"/>
      <c r="ZP25" s="276"/>
      <c r="ZQ25" s="276"/>
      <c r="ZR25" s="276"/>
      <c r="ZS25" s="276"/>
      <c r="ZT25" s="276"/>
      <c r="ZU25" s="276"/>
      <c r="ZV25" s="276"/>
      <c r="ZW25" s="276"/>
      <c r="ZX25" s="276"/>
      <c r="ZY25" s="276"/>
      <c r="ZZ25" s="276"/>
      <c r="AAA25" s="276"/>
      <c r="AAB25" s="276"/>
      <c r="AAC25" s="276"/>
      <c r="AAD25" s="276"/>
      <c r="AAE25" s="276"/>
      <c r="AAF25" s="276"/>
      <c r="AAG25" s="276"/>
      <c r="AAH25" s="276"/>
      <c r="AAI25" s="276"/>
      <c r="AAJ25" s="276"/>
      <c r="AAK25" s="280"/>
      <c r="AAL25" s="280"/>
      <c r="AAM25" s="280"/>
      <c r="AAN25" s="280"/>
      <c r="AAO25" s="280"/>
      <c r="AAP25" s="280"/>
      <c r="AAQ25" s="280"/>
      <c r="AAR25" s="280"/>
      <c r="AAS25" s="280"/>
      <c r="AAT25" s="280"/>
      <c r="AAU25" s="280"/>
      <c r="AAV25" s="280"/>
      <c r="AAW25" s="280"/>
      <c r="AAX25" s="280"/>
      <c r="AAY25" s="280"/>
      <c r="AAZ25" s="280"/>
      <c r="ABA25" s="280"/>
      <c r="ABB25" s="280"/>
      <c r="ABC25" s="280"/>
      <c r="ABD25" s="280"/>
      <c r="ABE25" s="280"/>
      <c r="ABF25" s="280"/>
      <c r="ABG25" s="280"/>
      <c r="ABH25" s="280"/>
      <c r="ABI25" s="280"/>
      <c r="ABJ25" s="280"/>
      <c r="ABK25" s="280"/>
      <c r="ABL25" s="280"/>
      <c r="ABM25" s="280"/>
      <c r="ABN25" s="280"/>
      <c r="ABO25" s="280"/>
      <c r="ABP25" s="280"/>
      <c r="ABQ25" s="280"/>
      <c r="ABR25" s="280"/>
      <c r="ABS25" s="280"/>
      <c r="ABT25" s="280"/>
      <c r="ABU25" s="280"/>
      <c r="ABV25" s="280"/>
      <c r="ABW25" s="280"/>
      <c r="ABX25" s="280"/>
      <c r="ABY25" s="280"/>
      <c r="ABZ25" s="280"/>
      <c r="ACA25" s="280"/>
      <c r="ACB25" s="280"/>
      <c r="ACC25" s="280"/>
      <c r="ACD25" s="280"/>
      <c r="ACE25" s="280"/>
      <c r="ACF25" s="280"/>
      <c r="ACG25" s="280"/>
      <c r="ACH25" s="280"/>
      <c r="ACI25" s="280"/>
      <c r="ACJ25" s="280"/>
      <c r="ACK25" s="280"/>
      <c r="ACL25" s="280"/>
      <c r="ACM25" s="280"/>
      <c r="ACN25" s="280"/>
      <c r="ACO25" s="280"/>
      <c r="ACP25" s="280"/>
      <c r="ACQ25" s="280"/>
      <c r="ACR25" s="280"/>
      <c r="ACS25" s="280"/>
      <c r="ACT25" s="280"/>
      <c r="ACU25" s="280"/>
      <c r="ACV25" s="280"/>
      <c r="ACW25" s="280"/>
      <c r="ACX25" s="280"/>
      <c r="ACY25" s="280"/>
      <c r="ACZ25" s="280"/>
      <c r="ADA25" s="280"/>
      <c r="ADB25" s="280"/>
      <c r="ADC25" s="280"/>
      <c r="ADD25" s="280"/>
      <c r="ADE25" s="280"/>
      <c r="ADF25" s="280"/>
      <c r="ADG25" s="280"/>
      <c r="ADH25" s="280"/>
      <c r="ADI25" s="280"/>
      <c r="ADJ25" s="280"/>
      <c r="ADK25" s="280"/>
      <c r="ADL25" s="280"/>
      <c r="ADM25" s="280"/>
      <c r="ADN25" s="280"/>
      <c r="ADO25" s="280"/>
      <c r="ADP25" s="280"/>
      <c r="ADQ25" s="280"/>
      <c r="ADR25" s="280"/>
      <c r="ADS25" s="280"/>
      <c r="ADT25" s="280"/>
      <c r="ADU25" s="280"/>
      <c r="ADV25" s="280"/>
      <c r="ADW25" s="280"/>
      <c r="ADX25" s="280"/>
      <c r="ADY25" s="280"/>
      <c r="ADZ25" s="280"/>
      <c r="AEA25" s="280"/>
      <c r="AEB25" s="280"/>
      <c r="AEC25" s="280"/>
      <c r="AED25" s="280"/>
      <c r="AEE25" s="280"/>
      <c r="AEF25" s="280"/>
      <c r="AEG25" s="280"/>
      <c r="AEH25" s="280"/>
      <c r="AEI25" s="280"/>
      <c r="AEJ25" s="280"/>
      <c r="AEK25" s="280"/>
      <c r="AEL25" s="280"/>
      <c r="AEM25" s="280"/>
      <c r="AEN25" s="280"/>
      <c r="AEO25" s="280"/>
      <c r="AEP25" s="280"/>
      <c r="AEQ25" s="280"/>
      <c r="AER25" s="280"/>
      <c r="AES25" s="280"/>
      <c r="AET25" s="280"/>
      <c r="AEU25" s="280"/>
      <c r="AEV25" s="280"/>
      <c r="AEW25" s="280"/>
      <c r="AEX25" s="280"/>
      <c r="AEY25" s="280"/>
      <c r="AEZ25" s="280"/>
      <c r="AFA25" s="280"/>
      <c r="AFB25" s="280"/>
      <c r="AFC25" s="280"/>
      <c r="AFD25" s="280"/>
      <c r="AFE25" s="280"/>
      <c r="AFF25" s="280"/>
      <c r="AFG25" s="280"/>
      <c r="AFH25" s="280"/>
      <c r="AFI25" s="280"/>
      <c r="AFJ25" s="280"/>
      <c r="AFK25" s="280"/>
      <c r="AFL25" s="280"/>
      <c r="AFM25" s="280"/>
      <c r="AFN25" s="280"/>
      <c r="AFO25" s="280"/>
      <c r="AFP25" s="280"/>
      <c r="AFQ25" s="280"/>
      <c r="AFR25" s="280"/>
      <c r="AFS25" s="280"/>
      <c r="AFT25" s="280"/>
      <c r="AFU25" s="280"/>
      <c r="AFV25" s="280"/>
      <c r="AFW25" s="280"/>
      <c r="AFX25" s="280"/>
      <c r="AFY25" s="280"/>
      <c r="AFZ25" s="280"/>
      <c r="AGA25" s="280"/>
      <c r="AGB25" s="280"/>
      <c r="AGC25" s="280"/>
      <c r="AGD25" s="280"/>
      <c r="AGE25" s="280"/>
      <c r="AGF25" s="280"/>
      <c r="AGG25" s="280"/>
      <c r="AGH25" s="280"/>
      <c r="AGI25" s="280"/>
      <c r="AGJ25" s="280"/>
      <c r="AGK25" s="280"/>
      <c r="AGL25" s="280"/>
      <c r="AGM25" s="280"/>
      <c r="AGN25" s="280"/>
      <c r="AGO25" s="280"/>
      <c r="AGP25" s="280"/>
      <c r="AGQ25" s="280"/>
      <c r="AGR25" s="280"/>
      <c r="AGS25" s="280"/>
      <c r="AGT25" s="280"/>
      <c r="AGU25" s="280"/>
      <c r="AGV25" s="280"/>
      <c r="AGW25" s="280"/>
      <c r="AGX25" s="280"/>
      <c r="AGY25" s="280"/>
      <c r="AGZ25" s="280"/>
      <c r="AHA25" s="280"/>
      <c r="AHB25" s="280"/>
      <c r="AHC25" s="280"/>
      <c r="AHD25" s="280"/>
      <c r="AHE25" s="280"/>
      <c r="AHF25" s="280"/>
      <c r="AHG25" s="280"/>
      <c r="AHH25" s="280"/>
      <c r="AHI25" s="280"/>
      <c r="AHJ25" s="280"/>
      <c r="AHK25" s="280"/>
      <c r="AHL25" s="280"/>
      <c r="AHM25" s="280"/>
      <c r="AHN25" s="280"/>
      <c r="AHO25" s="280"/>
      <c r="AHP25" s="280"/>
      <c r="AHQ25" s="280"/>
      <c r="AHR25" s="280"/>
      <c r="AHS25" s="280"/>
      <c r="AHT25" s="280"/>
      <c r="AHU25" s="280"/>
      <c r="AHV25" s="280"/>
      <c r="AHW25" s="280"/>
      <c r="AHX25" s="280"/>
      <c r="AHY25" s="280"/>
      <c r="AHZ25" s="280"/>
      <c r="AIA25" s="280"/>
      <c r="AIB25" s="280"/>
      <c r="AIC25" s="280"/>
      <c r="AID25" s="280"/>
      <c r="AIE25" s="280"/>
      <c r="AIF25" s="280"/>
      <c r="AIG25" s="280"/>
      <c r="AIH25" s="280"/>
      <c r="AII25" s="280"/>
      <c r="AIJ25" s="280"/>
      <c r="AIK25" s="280"/>
      <c r="AIL25" s="280"/>
      <c r="AIM25" s="280"/>
      <c r="AIN25" s="280"/>
      <c r="AIO25" s="280"/>
      <c r="AIP25" s="280"/>
      <c r="AIQ25" s="280"/>
      <c r="AIR25" s="280"/>
      <c r="AIS25" s="280"/>
      <c r="AIT25" s="280"/>
      <c r="AIU25" s="280"/>
      <c r="AIV25" s="280"/>
      <c r="AIW25" s="280"/>
      <c r="AIX25" s="280"/>
      <c r="AIY25" s="280"/>
      <c r="AIZ25" s="280"/>
      <c r="AJA25" s="280"/>
      <c r="AJB25" s="280"/>
      <c r="AJC25" s="280"/>
      <c r="AJD25" s="280"/>
      <c r="AJE25" s="280"/>
      <c r="AJF25" s="280"/>
      <c r="AJG25" s="280"/>
      <c r="AJH25" s="280"/>
      <c r="AJI25" s="280"/>
      <c r="AJJ25" s="280"/>
      <c r="AJK25" s="280"/>
      <c r="AJL25" s="280"/>
      <c r="AJM25" s="280"/>
      <c r="AJN25" s="280"/>
      <c r="AJO25" s="280"/>
      <c r="AJP25" s="280"/>
      <c r="AJQ25" s="280"/>
      <c r="AJR25" s="280"/>
      <c r="AJS25" s="280"/>
      <c r="AJT25" s="280"/>
      <c r="AJU25" s="280"/>
      <c r="AJV25" s="280"/>
      <c r="AJW25" s="280"/>
      <c r="AJX25" s="280"/>
      <c r="AJY25" s="280"/>
      <c r="AJZ25" s="280"/>
      <c r="AKA25" s="280"/>
      <c r="AKB25" s="280"/>
      <c r="AKC25" s="280"/>
      <c r="AKD25" s="280"/>
      <c r="AKE25" s="280"/>
      <c r="AKF25" s="280"/>
      <c r="AKG25" s="280"/>
      <c r="AKH25" s="280"/>
      <c r="AKI25" s="280"/>
      <c r="AKJ25" s="280"/>
      <c r="AKK25" s="280"/>
      <c r="AKL25" s="280"/>
      <c r="AKM25" s="280"/>
      <c r="AKN25" s="280"/>
      <c r="AKO25" s="280"/>
      <c r="AKP25" s="280"/>
      <c r="AKQ25" s="280"/>
      <c r="AKR25" s="280"/>
      <c r="AKS25" s="280"/>
      <c r="AKT25" s="280"/>
      <c r="AKU25" s="280"/>
      <c r="AKV25" s="280"/>
      <c r="AKW25" s="280"/>
      <c r="AKX25" s="280"/>
      <c r="AKY25" s="280"/>
      <c r="AKZ25" s="280"/>
      <c r="ALA25" s="280"/>
      <c r="ALB25" s="280"/>
      <c r="ALC25" s="280"/>
      <c r="ALD25" s="280"/>
      <c r="ALE25" s="280"/>
      <c r="ALF25" s="280"/>
      <c r="ALG25" s="280"/>
      <c r="ALH25" s="280"/>
      <c r="ALI25" s="280"/>
      <c r="ALJ25" s="280"/>
      <c r="ALK25" s="280"/>
      <c r="ALL25" s="280"/>
      <c r="ALM25" s="280"/>
      <c r="ALN25" s="280"/>
      <c r="ALO25" s="280"/>
      <c r="ALP25" s="280"/>
      <c r="ALQ25" s="280"/>
      <c r="ALR25" s="280"/>
      <c r="ALS25" s="280"/>
      <c r="ALT25" s="280"/>
      <c r="ALU25" s="280"/>
      <c r="ALV25" s="280"/>
      <c r="ALW25" s="280"/>
      <c r="ALX25" s="280"/>
      <c r="ALY25" s="280"/>
      <c r="ALZ25" s="280"/>
      <c r="AMA25" s="280"/>
      <c r="AMB25" s="280"/>
      <c r="AMC25" s="280"/>
      <c r="AMD25" s="280"/>
      <c r="AME25" s="280"/>
      <c r="AMF25" s="280"/>
      <c r="AMG25" s="280"/>
      <c r="AMH25" s="280"/>
      <c r="AMI25" s="280"/>
      <c r="AMJ25" s="280"/>
      <c r="AMK25" s="280"/>
      <c r="AML25" s="280"/>
      <c r="AMM25" s="280"/>
      <c r="AMN25" s="280"/>
      <c r="AMO25" s="280"/>
      <c r="AMP25" s="280"/>
      <c r="AMQ25" s="280"/>
      <c r="AMR25" s="280"/>
      <c r="AMS25" s="280"/>
      <c r="AMT25" s="280"/>
      <c r="AMU25" s="280"/>
      <c r="AMV25" s="280"/>
      <c r="AMW25" s="280"/>
      <c r="AMX25" s="280"/>
      <c r="AMY25" s="280"/>
      <c r="AMZ25" s="280"/>
      <c r="ANA25" s="280"/>
      <c r="ANB25" s="280"/>
      <c r="ANC25" s="280"/>
      <c r="AND25" s="280"/>
      <c r="ANE25" s="280"/>
      <c r="ANF25" s="280"/>
      <c r="ANG25" s="280"/>
      <c r="ANH25" s="280"/>
      <c r="ANI25" s="280"/>
      <c r="ANJ25" s="280"/>
      <c r="ANK25" s="280"/>
      <c r="ANL25" s="280"/>
      <c r="ANM25" s="280"/>
      <c r="ANN25" s="280"/>
      <c r="ANO25" s="280"/>
      <c r="ANP25" s="280"/>
      <c r="ANQ25" s="280"/>
      <c r="ANR25" s="280"/>
      <c r="ANS25" s="280"/>
      <c r="ANT25" s="280"/>
      <c r="ANU25" s="280"/>
      <c r="ANV25" s="280"/>
      <c r="ANW25" s="280"/>
      <c r="ANX25" s="280"/>
      <c r="ANY25" s="280"/>
      <c r="ANZ25" s="280"/>
      <c r="AOA25" s="280"/>
      <c r="AOB25" s="280"/>
      <c r="AOC25" s="280"/>
      <c r="AOD25" s="284"/>
    </row>
    <row r="26" spans="1:1070">
      <c r="A26" s="278"/>
      <c r="B26" s="282"/>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276"/>
      <c r="AP26" s="276"/>
      <c r="AQ26" s="276"/>
      <c r="AR26" s="276"/>
      <c r="AS26" s="276"/>
      <c r="AT26" s="276"/>
      <c r="AU26" s="276"/>
      <c r="AV26" s="276"/>
      <c r="AW26" s="276"/>
      <c r="AX26" s="276"/>
      <c r="AY26" s="276"/>
      <c r="AZ26" s="276"/>
      <c r="BA26" s="276"/>
      <c r="BB26" s="276"/>
      <c r="BC26" s="276"/>
      <c r="BD26" s="276"/>
      <c r="BE26" s="276"/>
      <c r="BF26" s="276"/>
      <c r="BG26" s="276"/>
      <c r="BH26" s="276"/>
      <c r="BI26" s="276"/>
      <c r="BJ26" s="276"/>
      <c r="BK26" s="276"/>
      <c r="BL26" s="276"/>
      <c r="BM26" s="276"/>
      <c r="BN26" s="276"/>
      <c r="BO26" s="276"/>
      <c r="BP26" s="276"/>
      <c r="BQ26" s="276"/>
      <c r="BR26" s="276"/>
      <c r="BS26" s="276"/>
      <c r="BT26" s="276"/>
      <c r="BU26" s="276"/>
      <c r="BV26" s="276"/>
      <c r="BW26" s="276"/>
      <c r="BX26" s="276"/>
      <c r="BY26" s="276"/>
      <c r="BZ26" s="276"/>
      <c r="CA26" s="276"/>
      <c r="CB26" s="276"/>
      <c r="CC26" s="276"/>
      <c r="CD26" s="276"/>
      <c r="CE26" s="276"/>
      <c r="CF26" s="276"/>
      <c r="CG26" s="276"/>
      <c r="CH26" s="276"/>
      <c r="CI26" s="276"/>
      <c r="CJ26" s="276"/>
      <c r="CK26" s="276"/>
      <c r="CL26" s="276"/>
      <c r="CM26" s="276"/>
      <c r="CN26" s="276"/>
      <c r="CO26" s="276"/>
      <c r="CP26" s="276"/>
      <c r="CQ26" s="276"/>
      <c r="CR26" s="276"/>
      <c r="CS26" s="276"/>
      <c r="CT26" s="276"/>
      <c r="CU26" s="276"/>
      <c r="CV26" s="276"/>
      <c r="CW26" s="276"/>
      <c r="CX26" s="276"/>
      <c r="CY26" s="276"/>
      <c r="CZ26" s="276"/>
      <c r="DA26" s="276"/>
      <c r="DB26" s="276"/>
      <c r="DC26" s="276"/>
      <c r="DD26" s="276"/>
      <c r="DE26" s="276"/>
      <c r="DF26" s="276"/>
      <c r="DG26" s="276"/>
      <c r="DH26" s="276"/>
      <c r="DI26" s="276"/>
      <c r="DJ26" s="276"/>
      <c r="DK26" s="276"/>
      <c r="DL26" s="276"/>
      <c r="DM26" s="276"/>
      <c r="DN26" s="276"/>
      <c r="DO26" s="276"/>
      <c r="DP26" s="276"/>
      <c r="DQ26" s="276"/>
      <c r="DR26" s="276"/>
      <c r="DS26" s="276"/>
      <c r="DT26" s="276"/>
      <c r="DU26" s="276"/>
      <c r="DV26" s="276"/>
      <c r="DW26" s="276"/>
      <c r="DX26" s="276"/>
      <c r="DY26" s="276"/>
      <c r="DZ26" s="276"/>
      <c r="EA26" s="276"/>
      <c r="EB26" s="276"/>
      <c r="EC26" s="276"/>
      <c r="ED26" s="276"/>
      <c r="EE26" s="276"/>
      <c r="EF26" s="276"/>
      <c r="EG26" s="276"/>
      <c r="EH26" s="276"/>
      <c r="EI26" s="276"/>
      <c r="EJ26" s="276"/>
      <c r="EK26" s="276"/>
      <c r="EL26" s="276"/>
      <c r="EM26" s="276"/>
      <c r="EN26" s="276"/>
      <c r="EO26" s="276"/>
      <c r="EP26" s="276"/>
      <c r="EQ26" s="276"/>
      <c r="ER26" s="276"/>
      <c r="ES26" s="276"/>
      <c r="ET26" s="276"/>
      <c r="EU26" s="276"/>
      <c r="EV26" s="276"/>
      <c r="EW26" s="276"/>
      <c r="EX26" s="276"/>
      <c r="EY26" s="276"/>
      <c r="EZ26" s="276"/>
      <c r="FA26" s="276"/>
      <c r="FB26" s="276"/>
      <c r="FC26" s="276"/>
      <c r="FD26" s="276"/>
      <c r="FE26" s="276"/>
      <c r="FF26" s="276"/>
      <c r="FG26" s="276"/>
      <c r="FH26" s="276"/>
      <c r="FI26" s="276"/>
      <c r="FJ26" s="276"/>
      <c r="FK26" s="276"/>
      <c r="FL26" s="276"/>
      <c r="FM26" s="276"/>
      <c r="FN26" s="276"/>
      <c r="FO26" s="276"/>
      <c r="FP26" s="276"/>
      <c r="FQ26" s="276"/>
      <c r="FR26" s="276"/>
      <c r="FS26" s="276"/>
      <c r="FT26" s="276"/>
      <c r="FU26" s="276"/>
      <c r="FV26" s="276"/>
      <c r="FW26" s="276"/>
      <c r="FX26" s="276"/>
      <c r="FY26" s="276"/>
      <c r="FZ26" s="276"/>
      <c r="GA26" s="276"/>
      <c r="GB26" s="276"/>
      <c r="GC26" s="276"/>
      <c r="GD26" s="276"/>
      <c r="GE26" s="276"/>
      <c r="GF26" s="276"/>
      <c r="GG26" s="276"/>
      <c r="GH26" s="276"/>
      <c r="GI26" s="276"/>
      <c r="GJ26" s="276"/>
      <c r="GK26" s="276"/>
      <c r="GL26" s="276"/>
      <c r="GM26" s="276"/>
      <c r="GN26" s="276"/>
      <c r="GO26" s="276"/>
      <c r="GP26" s="276"/>
      <c r="GQ26" s="276"/>
      <c r="GR26" s="276"/>
      <c r="GS26" s="276"/>
      <c r="GT26" s="276"/>
      <c r="GU26" s="276"/>
      <c r="GV26" s="276"/>
      <c r="GW26" s="276"/>
      <c r="GX26" s="276"/>
      <c r="GY26" s="276"/>
      <c r="GZ26" s="276"/>
      <c r="HA26" s="276"/>
      <c r="HB26" s="276"/>
      <c r="HC26" s="276"/>
      <c r="HD26" s="276"/>
      <c r="HE26" s="276"/>
      <c r="HF26" s="276"/>
      <c r="HG26" s="276"/>
      <c r="HH26" s="276"/>
      <c r="HI26" s="276"/>
      <c r="HJ26" s="276"/>
      <c r="HK26" s="276"/>
      <c r="HL26" s="276"/>
      <c r="HM26" s="276"/>
      <c r="HN26" s="276"/>
      <c r="HO26" s="276"/>
      <c r="HP26" s="276"/>
      <c r="HQ26" s="276"/>
      <c r="HR26" s="276"/>
      <c r="HS26" s="276"/>
      <c r="HT26" s="276"/>
      <c r="HU26" s="276"/>
      <c r="HV26" s="276"/>
      <c r="HW26" s="276"/>
      <c r="HX26" s="276"/>
      <c r="HY26" s="276"/>
      <c r="HZ26" s="276"/>
      <c r="IA26" s="276"/>
      <c r="IB26" s="276"/>
      <c r="IC26" s="276"/>
      <c r="ID26" s="276"/>
      <c r="IE26" s="276"/>
      <c r="IF26" s="276"/>
      <c r="IG26" s="276"/>
      <c r="IH26" s="276"/>
      <c r="II26" s="276"/>
      <c r="IJ26" s="276"/>
      <c r="IK26" s="276"/>
      <c r="IL26" s="276"/>
      <c r="IM26" s="276"/>
      <c r="IN26" s="276"/>
      <c r="IO26" s="276"/>
      <c r="IP26" s="276"/>
      <c r="IQ26" s="276"/>
      <c r="IR26" s="276"/>
      <c r="IS26" s="276"/>
      <c r="IT26" s="276"/>
      <c r="IU26" s="276"/>
      <c r="IV26" s="276"/>
      <c r="IW26" s="276"/>
      <c r="IX26" s="276"/>
      <c r="IY26" s="276"/>
      <c r="IZ26" s="276"/>
      <c r="JA26" s="276"/>
      <c r="JB26" s="276"/>
      <c r="JC26" s="276"/>
      <c r="JD26" s="276"/>
      <c r="JE26" s="276"/>
      <c r="JF26" s="276"/>
      <c r="JG26" s="276"/>
      <c r="JH26" s="276"/>
      <c r="JI26" s="276"/>
      <c r="JJ26" s="276"/>
      <c r="JK26" s="276"/>
      <c r="JL26" s="276"/>
      <c r="JM26" s="276"/>
      <c r="JN26" s="276"/>
      <c r="JO26" s="276"/>
      <c r="JP26" s="276"/>
      <c r="JQ26" s="276"/>
      <c r="JR26" s="276"/>
      <c r="JS26" s="276"/>
      <c r="JT26" s="276"/>
      <c r="JU26" s="276"/>
      <c r="JV26" s="276"/>
      <c r="JW26" s="276"/>
      <c r="JX26" s="276"/>
      <c r="JY26" s="276"/>
      <c r="JZ26" s="276"/>
      <c r="KA26" s="276"/>
      <c r="KB26" s="276"/>
      <c r="KC26" s="276"/>
      <c r="KD26" s="276"/>
      <c r="KE26" s="276"/>
      <c r="KF26" s="276"/>
      <c r="KG26" s="276"/>
      <c r="KH26" s="276"/>
      <c r="KI26" s="276"/>
      <c r="KJ26" s="276"/>
      <c r="KK26" s="276"/>
      <c r="KL26" s="276"/>
      <c r="KM26" s="276"/>
      <c r="KN26" s="276"/>
      <c r="KO26" s="276"/>
      <c r="KP26" s="276"/>
      <c r="KQ26" s="276"/>
      <c r="KR26" s="276"/>
      <c r="KS26" s="276"/>
      <c r="KT26" s="276"/>
      <c r="KU26" s="276"/>
      <c r="KV26" s="276"/>
      <c r="KW26" s="276"/>
      <c r="KX26" s="276"/>
      <c r="KY26" s="276"/>
      <c r="KZ26" s="276"/>
      <c r="LA26" s="276"/>
      <c r="LB26" s="276"/>
      <c r="LC26" s="276"/>
      <c r="LD26" s="276"/>
      <c r="LE26" s="276"/>
      <c r="LF26" s="276"/>
      <c r="LG26" s="276"/>
      <c r="LH26" s="276"/>
      <c r="LI26" s="276"/>
      <c r="LJ26" s="276"/>
      <c r="LK26" s="276"/>
      <c r="LL26" s="276"/>
      <c r="LM26" s="276"/>
      <c r="LN26" s="276"/>
      <c r="LO26" s="276"/>
      <c r="LP26" s="276"/>
      <c r="LQ26" s="276"/>
      <c r="LR26" s="276"/>
      <c r="LS26" s="276"/>
      <c r="LT26" s="276"/>
      <c r="LU26" s="276"/>
      <c r="LV26" s="276"/>
      <c r="LW26" s="276"/>
      <c r="LX26" s="276"/>
      <c r="LY26" s="276"/>
      <c r="LZ26" s="276"/>
      <c r="MA26" s="276"/>
      <c r="MB26" s="276"/>
      <c r="MC26" s="276"/>
      <c r="MD26" s="276"/>
      <c r="ME26" s="276"/>
      <c r="MF26" s="276"/>
      <c r="MG26" s="276"/>
      <c r="MH26" s="276"/>
      <c r="MI26" s="276"/>
      <c r="MJ26" s="276"/>
      <c r="MK26" s="276"/>
      <c r="ML26" s="276"/>
      <c r="MM26" s="276"/>
      <c r="MN26" s="276"/>
      <c r="MO26" s="276"/>
      <c r="MP26" s="276"/>
      <c r="MQ26" s="276"/>
      <c r="MR26" s="276"/>
      <c r="MS26" s="276"/>
      <c r="MT26" s="276"/>
      <c r="MU26" s="276"/>
      <c r="MV26" s="276"/>
      <c r="MW26" s="276"/>
      <c r="MX26" s="276"/>
      <c r="MY26" s="276"/>
      <c r="MZ26" s="276"/>
      <c r="NA26" s="276"/>
      <c r="NB26" s="276"/>
      <c r="NC26" s="276"/>
      <c r="ND26" s="276"/>
      <c r="NE26" s="276"/>
      <c r="NF26" s="276"/>
      <c r="NG26" s="276"/>
      <c r="NH26" s="276"/>
      <c r="NI26" s="276"/>
      <c r="NJ26" s="276"/>
      <c r="NK26" s="276"/>
      <c r="NL26" s="276"/>
      <c r="NM26" s="276"/>
      <c r="NN26" s="276"/>
      <c r="NO26" s="276"/>
      <c r="NP26" s="276"/>
      <c r="NQ26" s="276"/>
      <c r="NR26" s="276"/>
      <c r="NS26" s="276"/>
      <c r="NT26" s="276"/>
      <c r="NU26" s="276"/>
      <c r="NV26" s="276"/>
      <c r="NW26" s="276"/>
      <c r="NX26" s="276"/>
      <c r="NY26" s="276"/>
      <c r="NZ26" s="276"/>
      <c r="OA26" s="276"/>
      <c r="OB26" s="276"/>
      <c r="OC26" s="276"/>
      <c r="OD26" s="276"/>
      <c r="OE26" s="276"/>
      <c r="OF26" s="276"/>
      <c r="OG26" s="276"/>
      <c r="OH26" s="276"/>
      <c r="OI26" s="276"/>
      <c r="OJ26" s="276"/>
      <c r="OK26" s="276"/>
      <c r="OL26" s="276"/>
      <c r="OM26" s="276"/>
      <c r="ON26" s="276"/>
      <c r="OO26" s="276"/>
      <c r="OP26" s="276"/>
      <c r="OQ26" s="276"/>
      <c r="OR26" s="276"/>
      <c r="OS26" s="276"/>
      <c r="OT26" s="276"/>
      <c r="OU26" s="276"/>
      <c r="OV26" s="276"/>
      <c r="OW26" s="276"/>
      <c r="OX26" s="276"/>
      <c r="OY26" s="276"/>
      <c r="OZ26" s="276"/>
      <c r="PA26" s="276"/>
      <c r="PB26" s="276"/>
      <c r="PC26" s="276"/>
      <c r="PD26" s="276"/>
      <c r="PE26" s="276"/>
      <c r="PF26" s="276"/>
      <c r="PG26" s="276"/>
      <c r="PH26" s="276"/>
      <c r="PI26" s="276"/>
      <c r="PJ26" s="276"/>
      <c r="PK26" s="276"/>
      <c r="PL26" s="276"/>
      <c r="PM26" s="276"/>
      <c r="PN26" s="276"/>
      <c r="PO26" s="276"/>
      <c r="PP26" s="276"/>
      <c r="PQ26" s="276"/>
      <c r="PR26" s="276"/>
      <c r="PS26" s="276"/>
      <c r="PT26" s="276"/>
      <c r="PU26" s="276"/>
      <c r="PV26" s="276"/>
      <c r="PW26" s="276"/>
      <c r="PX26" s="276"/>
      <c r="PY26" s="276"/>
      <c r="PZ26" s="276"/>
      <c r="QA26" s="276"/>
      <c r="QB26" s="276"/>
      <c r="QC26" s="276"/>
      <c r="QD26" s="276"/>
      <c r="QE26" s="276"/>
      <c r="QF26" s="276"/>
      <c r="QG26" s="276"/>
      <c r="QH26" s="276"/>
      <c r="QI26" s="276"/>
      <c r="QJ26" s="276"/>
      <c r="QK26" s="276"/>
      <c r="QL26" s="276"/>
      <c r="QM26" s="276"/>
      <c r="QN26" s="276"/>
      <c r="QO26" s="276"/>
      <c r="QP26" s="276"/>
      <c r="QQ26" s="276"/>
      <c r="QR26" s="276"/>
      <c r="QS26" s="276"/>
      <c r="QT26" s="276"/>
      <c r="QU26" s="276"/>
      <c r="QV26" s="276"/>
      <c r="QW26" s="276"/>
      <c r="QX26" s="276"/>
      <c r="QY26" s="276"/>
      <c r="QZ26" s="276"/>
      <c r="RA26" s="276"/>
      <c r="RB26" s="276"/>
      <c r="RC26" s="276"/>
      <c r="RD26" s="276"/>
      <c r="RE26" s="276"/>
      <c r="RF26" s="276"/>
      <c r="RG26" s="276"/>
      <c r="RH26" s="276"/>
      <c r="RI26" s="276"/>
      <c r="RJ26" s="276"/>
      <c r="RK26" s="276"/>
      <c r="RL26" s="276"/>
      <c r="RM26" s="276"/>
      <c r="RN26" s="276"/>
      <c r="RO26" s="276"/>
      <c r="RP26" s="276"/>
      <c r="RQ26" s="276"/>
      <c r="RR26" s="276"/>
      <c r="RS26" s="276"/>
      <c r="RT26" s="276"/>
      <c r="RU26" s="276"/>
      <c r="RV26" s="276"/>
      <c r="RW26" s="276"/>
      <c r="RX26" s="276"/>
      <c r="RY26" s="276"/>
      <c r="RZ26" s="276"/>
      <c r="SA26" s="276"/>
      <c r="SB26" s="276"/>
      <c r="SC26" s="276"/>
      <c r="SD26" s="276"/>
      <c r="SE26" s="276"/>
      <c r="SF26" s="276"/>
      <c r="SG26" s="276"/>
      <c r="SH26" s="276"/>
      <c r="SI26" s="276"/>
      <c r="SJ26" s="276"/>
      <c r="SK26" s="276"/>
      <c r="SL26" s="276"/>
      <c r="SM26" s="276"/>
      <c r="SN26" s="276"/>
      <c r="SO26" s="276"/>
      <c r="SP26" s="276"/>
      <c r="SQ26" s="276"/>
      <c r="SR26" s="276"/>
      <c r="SS26" s="276"/>
      <c r="ST26" s="276"/>
      <c r="SU26" s="276"/>
      <c r="SV26" s="276"/>
      <c r="SW26" s="276"/>
      <c r="SX26" s="276"/>
      <c r="SY26" s="276"/>
      <c r="SZ26" s="276"/>
      <c r="TA26" s="276"/>
      <c r="TB26" s="276"/>
      <c r="TC26" s="276"/>
      <c r="TD26" s="276"/>
      <c r="TE26" s="276"/>
      <c r="TF26" s="276"/>
      <c r="TG26" s="276"/>
      <c r="TH26" s="276"/>
      <c r="TI26" s="276"/>
      <c r="TJ26" s="276"/>
      <c r="TK26" s="276"/>
      <c r="TL26" s="276"/>
      <c r="TM26" s="276"/>
      <c r="TN26" s="276"/>
      <c r="TO26" s="276"/>
      <c r="TP26" s="276"/>
      <c r="TQ26" s="276"/>
      <c r="TR26" s="276"/>
      <c r="TS26" s="276"/>
      <c r="TT26" s="276"/>
      <c r="TU26" s="276"/>
      <c r="TV26" s="276"/>
      <c r="TW26" s="276"/>
      <c r="TX26" s="276"/>
      <c r="TY26" s="276"/>
      <c r="TZ26" s="276"/>
      <c r="UA26" s="276"/>
      <c r="UB26" s="276"/>
      <c r="UC26" s="276"/>
      <c r="UD26" s="276"/>
      <c r="UE26" s="276"/>
      <c r="UF26" s="276"/>
      <c r="UG26" s="276"/>
      <c r="UH26" s="276"/>
      <c r="UI26" s="276"/>
      <c r="UJ26" s="276"/>
      <c r="UK26" s="276"/>
      <c r="UL26" s="276"/>
      <c r="UM26" s="276"/>
      <c r="UN26" s="276"/>
      <c r="UO26" s="276"/>
      <c r="UP26" s="276"/>
      <c r="UQ26" s="276"/>
      <c r="UR26" s="276"/>
      <c r="US26" s="276"/>
      <c r="UT26" s="276"/>
      <c r="UU26" s="276"/>
      <c r="UV26" s="276"/>
      <c r="UW26" s="276"/>
      <c r="UX26" s="276"/>
      <c r="UY26" s="276"/>
      <c r="UZ26" s="276"/>
      <c r="VA26" s="276"/>
      <c r="VB26" s="276"/>
      <c r="VC26" s="276"/>
      <c r="VD26" s="276"/>
      <c r="VE26" s="276"/>
      <c r="VF26" s="276"/>
      <c r="VG26" s="276"/>
      <c r="VH26" s="276"/>
      <c r="VI26" s="276"/>
      <c r="VJ26" s="276"/>
      <c r="VK26" s="276"/>
      <c r="VL26" s="276"/>
      <c r="VM26" s="276"/>
      <c r="VN26" s="276"/>
      <c r="VO26" s="276"/>
      <c r="VP26" s="276"/>
      <c r="VQ26" s="276"/>
      <c r="VR26" s="276"/>
      <c r="VS26" s="276"/>
      <c r="VT26" s="276"/>
      <c r="VU26" s="276"/>
      <c r="VV26" s="276"/>
      <c r="VW26" s="276"/>
      <c r="VX26" s="276"/>
      <c r="VY26" s="276"/>
      <c r="VZ26" s="276"/>
      <c r="WA26" s="276"/>
      <c r="WB26" s="276"/>
      <c r="WC26" s="276"/>
      <c r="WD26" s="276"/>
      <c r="WE26" s="276"/>
      <c r="WF26" s="276"/>
      <c r="WG26" s="276"/>
      <c r="WH26" s="276"/>
      <c r="WI26" s="276"/>
      <c r="WJ26" s="276"/>
      <c r="WK26" s="276"/>
      <c r="WL26" s="276"/>
      <c r="WM26" s="276"/>
      <c r="WN26" s="276"/>
      <c r="WO26" s="276"/>
      <c r="WP26" s="276"/>
      <c r="WQ26" s="276"/>
      <c r="WR26" s="276"/>
      <c r="WS26" s="276"/>
      <c r="WT26" s="276"/>
      <c r="WU26" s="276"/>
      <c r="WV26" s="276"/>
      <c r="WW26" s="276"/>
      <c r="WX26" s="276"/>
      <c r="WY26" s="276"/>
      <c r="WZ26" s="276"/>
      <c r="XA26" s="276"/>
      <c r="XB26" s="276"/>
      <c r="XC26" s="276"/>
      <c r="XD26" s="276"/>
      <c r="XE26" s="276"/>
      <c r="XF26" s="276"/>
      <c r="XG26" s="276"/>
      <c r="XH26" s="276"/>
      <c r="XI26" s="276"/>
      <c r="XJ26" s="276"/>
      <c r="XK26" s="276"/>
      <c r="XL26" s="276"/>
      <c r="XM26" s="276"/>
      <c r="XN26" s="276"/>
      <c r="XO26" s="276"/>
      <c r="XP26" s="276"/>
      <c r="XQ26" s="276"/>
      <c r="XR26" s="276"/>
      <c r="XS26" s="276"/>
      <c r="XT26" s="276"/>
      <c r="XU26" s="276"/>
      <c r="XV26" s="276"/>
      <c r="XW26" s="276"/>
      <c r="XX26" s="276"/>
      <c r="XY26" s="276"/>
      <c r="XZ26" s="276"/>
      <c r="YA26" s="276"/>
      <c r="YB26" s="276"/>
      <c r="YC26" s="276"/>
      <c r="YD26" s="276"/>
      <c r="YE26" s="276"/>
      <c r="YF26" s="276"/>
      <c r="YG26" s="276"/>
      <c r="YH26" s="276"/>
      <c r="YI26" s="276"/>
      <c r="YJ26" s="276"/>
      <c r="YK26" s="276"/>
      <c r="YL26" s="276"/>
      <c r="YM26" s="276"/>
      <c r="YN26" s="276"/>
      <c r="YO26" s="276"/>
      <c r="YP26" s="276"/>
      <c r="YQ26" s="276"/>
      <c r="YR26" s="276"/>
      <c r="YS26" s="276"/>
      <c r="YT26" s="276"/>
      <c r="YU26" s="276"/>
      <c r="YV26" s="276"/>
      <c r="YW26" s="276"/>
      <c r="YX26" s="276"/>
      <c r="YY26" s="276"/>
      <c r="YZ26" s="276"/>
      <c r="ZA26" s="276"/>
      <c r="ZB26" s="276"/>
      <c r="ZC26" s="276"/>
      <c r="ZD26" s="276"/>
      <c r="ZE26" s="276"/>
      <c r="ZF26" s="276"/>
      <c r="ZG26" s="276"/>
      <c r="ZH26" s="276"/>
      <c r="ZI26" s="276"/>
      <c r="ZJ26" s="276"/>
      <c r="ZK26" s="276"/>
      <c r="ZL26" s="276"/>
      <c r="ZM26" s="276"/>
      <c r="ZN26" s="276"/>
      <c r="ZO26" s="276"/>
      <c r="ZP26" s="276"/>
      <c r="ZQ26" s="276"/>
      <c r="ZR26" s="276"/>
      <c r="ZS26" s="276"/>
      <c r="ZT26" s="276"/>
      <c r="ZU26" s="276"/>
      <c r="ZV26" s="276"/>
      <c r="ZW26" s="276"/>
      <c r="ZX26" s="276"/>
      <c r="ZY26" s="276"/>
      <c r="ZZ26" s="276"/>
      <c r="AAA26" s="276"/>
      <c r="AAB26" s="276"/>
      <c r="AAC26" s="276"/>
      <c r="AAD26" s="276"/>
      <c r="AAE26" s="276"/>
      <c r="AAF26" s="276"/>
      <c r="AAG26" s="276"/>
      <c r="AAH26" s="276"/>
      <c r="AAI26" s="276"/>
      <c r="AAJ26" s="276"/>
      <c r="AAK26" s="280"/>
      <c r="AAL26" s="280"/>
      <c r="AAM26" s="280"/>
      <c r="AAN26" s="280"/>
      <c r="AAO26" s="280"/>
      <c r="AAP26" s="280"/>
      <c r="AAQ26" s="280"/>
      <c r="AAR26" s="280"/>
      <c r="AAS26" s="280"/>
      <c r="AAT26" s="280"/>
      <c r="AAU26" s="280"/>
      <c r="AAV26" s="280"/>
      <c r="AAW26" s="280"/>
      <c r="AAX26" s="280"/>
      <c r="AAY26" s="280"/>
      <c r="AAZ26" s="280"/>
      <c r="ABA26" s="280"/>
      <c r="ABB26" s="280"/>
      <c r="ABC26" s="280"/>
      <c r="ABD26" s="280"/>
      <c r="ABE26" s="280"/>
      <c r="ABF26" s="280"/>
      <c r="ABG26" s="280"/>
      <c r="ABH26" s="280"/>
      <c r="ABI26" s="280"/>
      <c r="ABJ26" s="280"/>
      <c r="ABK26" s="280"/>
      <c r="ABL26" s="280"/>
      <c r="ABM26" s="280"/>
      <c r="ABN26" s="280"/>
      <c r="ABO26" s="280"/>
      <c r="ABP26" s="280"/>
      <c r="ABQ26" s="280"/>
      <c r="ABR26" s="280"/>
      <c r="ABS26" s="280"/>
      <c r="ABT26" s="280"/>
      <c r="ABU26" s="280"/>
      <c r="ABV26" s="280"/>
      <c r="ABW26" s="280"/>
      <c r="ABX26" s="280"/>
      <c r="ABY26" s="280"/>
      <c r="ABZ26" s="280"/>
      <c r="ACA26" s="280"/>
      <c r="ACB26" s="280"/>
      <c r="ACC26" s="280"/>
      <c r="ACD26" s="280"/>
      <c r="ACE26" s="280"/>
      <c r="ACF26" s="280"/>
      <c r="ACG26" s="280"/>
      <c r="ACH26" s="280"/>
      <c r="ACI26" s="280"/>
      <c r="ACJ26" s="280"/>
      <c r="ACK26" s="280"/>
      <c r="ACL26" s="280"/>
      <c r="ACM26" s="280"/>
      <c r="ACN26" s="280"/>
      <c r="ACO26" s="280"/>
      <c r="ACP26" s="280"/>
      <c r="ACQ26" s="280"/>
      <c r="ACR26" s="280"/>
      <c r="ACS26" s="280"/>
      <c r="ACT26" s="280"/>
      <c r="ACU26" s="280"/>
      <c r="ACV26" s="280"/>
      <c r="ACW26" s="280"/>
      <c r="ACX26" s="280"/>
      <c r="ACY26" s="280"/>
      <c r="ACZ26" s="280"/>
      <c r="ADA26" s="280"/>
      <c r="ADB26" s="280"/>
      <c r="ADC26" s="280"/>
      <c r="ADD26" s="280"/>
      <c r="ADE26" s="280"/>
      <c r="ADF26" s="280"/>
      <c r="ADG26" s="280"/>
      <c r="ADH26" s="280"/>
      <c r="ADI26" s="280"/>
      <c r="ADJ26" s="280"/>
      <c r="ADK26" s="280"/>
      <c r="ADL26" s="280"/>
      <c r="ADM26" s="280"/>
      <c r="ADN26" s="280"/>
      <c r="ADO26" s="280"/>
      <c r="ADP26" s="280"/>
      <c r="ADQ26" s="280"/>
      <c r="ADR26" s="280"/>
      <c r="ADS26" s="280"/>
      <c r="ADT26" s="280"/>
      <c r="ADU26" s="280"/>
      <c r="ADV26" s="280"/>
      <c r="ADW26" s="280"/>
      <c r="ADX26" s="280"/>
      <c r="ADY26" s="280"/>
      <c r="ADZ26" s="280"/>
      <c r="AEA26" s="280"/>
      <c r="AEB26" s="280"/>
      <c r="AEC26" s="280"/>
      <c r="AED26" s="280"/>
      <c r="AEE26" s="280"/>
      <c r="AEF26" s="280"/>
      <c r="AEG26" s="280"/>
      <c r="AEH26" s="280"/>
      <c r="AEI26" s="280"/>
      <c r="AEJ26" s="280"/>
      <c r="AEK26" s="280"/>
      <c r="AEL26" s="280"/>
      <c r="AEM26" s="280"/>
      <c r="AEN26" s="280"/>
      <c r="AEO26" s="280"/>
      <c r="AEP26" s="280"/>
      <c r="AEQ26" s="280"/>
      <c r="AER26" s="280"/>
      <c r="AES26" s="280"/>
      <c r="AET26" s="280"/>
      <c r="AEU26" s="280"/>
      <c r="AEV26" s="280"/>
      <c r="AEW26" s="280"/>
      <c r="AEX26" s="280"/>
      <c r="AEY26" s="280"/>
      <c r="AEZ26" s="280"/>
      <c r="AFA26" s="280"/>
      <c r="AFB26" s="280"/>
      <c r="AFC26" s="280"/>
      <c r="AFD26" s="280"/>
      <c r="AFE26" s="280"/>
      <c r="AFF26" s="280"/>
      <c r="AFG26" s="280"/>
      <c r="AFH26" s="280"/>
      <c r="AFI26" s="280"/>
      <c r="AFJ26" s="280"/>
      <c r="AFK26" s="280"/>
      <c r="AFL26" s="280"/>
      <c r="AFM26" s="280"/>
      <c r="AFN26" s="280"/>
      <c r="AFO26" s="280"/>
      <c r="AFP26" s="280"/>
      <c r="AFQ26" s="280"/>
      <c r="AFR26" s="280"/>
      <c r="AFS26" s="280"/>
      <c r="AFT26" s="280"/>
      <c r="AFU26" s="280"/>
      <c r="AFV26" s="280"/>
      <c r="AFW26" s="280"/>
      <c r="AFX26" s="280"/>
      <c r="AFY26" s="280"/>
      <c r="AFZ26" s="280"/>
      <c r="AGA26" s="280"/>
      <c r="AGB26" s="280"/>
      <c r="AGC26" s="280"/>
      <c r="AGD26" s="280"/>
      <c r="AGE26" s="280"/>
      <c r="AGF26" s="280"/>
      <c r="AGG26" s="280"/>
      <c r="AGH26" s="280"/>
      <c r="AGI26" s="280"/>
      <c r="AGJ26" s="280"/>
      <c r="AGK26" s="280"/>
      <c r="AGL26" s="280"/>
      <c r="AGM26" s="280"/>
      <c r="AGN26" s="280"/>
      <c r="AGO26" s="280"/>
      <c r="AGP26" s="280"/>
      <c r="AGQ26" s="280"/>
      <c r="AGR26" s="280"/>
      <c r="AGS26" s="280"/>
      <c r="AGT26" s="280"/>
      <c r="AGU26" s="280"/>
      <c r="AGV26" s="280"/>
      <c r="AGW26" s="280"/>
      <c r="AGX26" s="280"/>
      <c r="AGY26" s="280"/>
      <c r="AGZ26" s="280"/>
      <c r="AHA26" s="280"/>
      <c r="AHB26" s="280"/>
      <c r="AHC26" s="280"/>
      <c r="AHD26" s="280"/>
      <c r="AHE26" s="280"/>
      <c r="AHF26" s="280"/>
      <c r="AHG26" s="280"/>
      <c r="AHH26" s="280"/>
      <c r="AHI26" s="280"/>
      <c r="AHJ26" s="280"/>
      <c r="AHK26" s="280"/>
      <c r="AHL26" s="280"/>
      <c r="AHM26" s="280"/>
      <c r="AHN26" s="280"/>
      <c r="AHO26" s="280"/>
      <c r="AHP26" s="280"/>
      <c r="AHQ26" s="280"/>
      <c r="AHR26" s="280"/>
      <c r="AHS26" s="280"/>
      <c r="AHT26" s="280"/>
      <c r="AHU26" s="280"/>
      <c r="AHV26" s="280"/>
      <c r="AHW26" s="280"/>
      <c r="AHX26" s="280"/>
      <c r="AHY26" s="280"/>
      <c r="AHZ26" s="280"/>
      <c r="AIA26" s="280"/>
      <c r="AIB26" s="280"/>
      <c r="AIC26" s="280"/>
      <c r="AID26" s="280"/>
      <c r="AIE26" s="280"/>
      <c r="AIF26" s="280"/>
      <c r="AIG26" s="280"/>
      <c r="AIH26" s="280"/>
      <c r="AII26" s="280"/>
      <c r="AIJ26" s="280"/>
      <c r="AIK26" s="280"/>
      <c r="AIL26" s="280"/>
      <c r="AIM26" s="280"/>
      <c r="AIN26" s="280"/>
      <c r="AIO26" s="280"/>
      <c r="AIP26" s="280"/>
      <c r="AIQ26" s="280"/>
      <c r="AIR26" s="280"/>
      <c r="AIS26" s="280"/>
      <c r="AIT26" s="280"/>
      <c r="AIU26" s="280"/>
      <c r="AIV26" s="280"/>
      <c r="AIW26" s="280"/>
      <c r="AIX26" s="280"/>
      <c r="AIY26" s="280"/>
      <c r="AIZ26" s="280"/>
      <c r="AJA26" s="280"/>
      <c r="AJB26" s="280"/>
      <c r="AJC26" s="280"/>
      <c r="AJD26" s="280"/>
      <c r="AJE26" s="280"/>
      <c r="AJF26" s="280"/>
      <c r="AJG26" s="280"/>
      <c r="AJH26" s="280"/>
      <c r="AJI26" s="280"/>
      <c r="AJJ26" s="280"/>
      <c r="AJK26" s="280"/>
      <c r="AJL26" s="280"/>
      <c r="AJM26" s="280"/>
      <c r="AJN26" s="280"/>
      <c r="AJO26" s="280"/>
      <c r="AJP26" s="280"/>
      <c r="AJQ26" s="280"/>
      <c r="AJR26" s="280"/>
      <c r="AJS26" s="280"/>
      <c r="AJT26" s="280"/>
      <c r="AJU26" s="280"/>
      <c r="AJV26" s="280"/>
      <c r="AJW26" s="280"/>
      <c r="AJX26" s="280"/>
      <c r="AJY26" s="280"/>
      <c r="AJZ26" s="280"/>
      <c r="AKA26" s="280"/>
      <c r="AKB26" s="280"/>
      <c r="AKC26" s="280"/>
      <c r="AKD26" s="280"/>
      <c r="AKE26" s="280"/>
      <c r="AKF26" s="280"/>
      <c r="AKG26" s="280"/>
      <c r="AKH26" s="280"/>
      <c r="AKI26" s="280"/>
      <c r="AKJ26" s="280"/>
      <c r="AKK26" s="280"/>
      <c r="AKL26" s="280"/>
      <c r="AKM26" s="280"/>
      <c r="AKN26" s="280"/>
      <c r="AKO26" s="280"/>
      <c r="AKP26" s="280"/>
      <c r="AKQ26" s="280"/>
      <c r="AKR26" s="280"/>
      <c r="AKS26" s="280"/>
      <c r="AKT26" s="280"/>
      <c r="AKU26" s="280"/>
      <c r="AKV26" s="280"/>
      <c r="AKW26" s="280"/>
      <c r="AKX26" s="280"/>
      <c r="AKY26" s="280"/>
      <c r="AKZ26" s="280"/>
      <c r="ALA26" s="280"/>
      <c r="ALB26" s="280"/>
      <c r="ALC26" s="280"/>
      <c r="ALD26" s="280"/>
      <c r="ALE26" s="280"/>
      <c r="ALF26" s="280"/>
      <c r="ALG26" s="280"/>
      <c r="ALH26" s="280"/>
      <c r="ALI26" s="280"/>
      <c r="ALJ26" s="280"/>
      <c r="ALK26" s="280"/>
      <c r="ALL26" s="280"/>
      <c r="ALM26" s="280"/>
      <c r="ALN26" s="280"/>
      <c r="ALO26" s="280"/>
      <c r="ALP26" s="280"/>
      <c r="ALQ26" s="280"/>
      <c r="ALR26" s="280"/>
      <c r="ALS26" s="280"/>
      <c r="ALT26" s="280"/>
      <c r="ALU26" s="280"/>
      <c r="ALV26" s="280"/>
      <c r="ALW26" s="280"/>
      <c r="ALX26" s="280"/>
      <c r="ALY26" s="280"/>
      <c r="ALZ26" s="280"/>
      <c r="AMA26" s="280"/>
      <c r="AMB26" s="280"/>
      <c r="AMC26" s="280"/>
      <c r="AMD26" s="280"/>
      <c r="AME26" s="280"/>
      <c r="AMF26" s="280"/>
      <c r="AMG26" s="280"/>
      <c r="AMH26" s="280"/>
      <c r="AMI26" s="280"/>
      <c r="AMJ26" s="280"/>
      <c r="AMK26" s="280"/>
      <c r="AML26" s="280"/>
      <c r="AMM26" s="280"/>
      <c r="AMN26" s="280"/>
      <c r="AMO26" s="280"/>
      <c r="AMP26" s="280"/>
      <c r="AMQ26" s="280"/>
      <c r="AMR26" s="280"/>
      <c r="AMS26" s="280"/>
      <c r="AMT26" s="280"/>
      <c r="AMU26" s="280"/>
      <c r="AMV26" s="280"/>
      <c r="AMW26" s="280"/>
      <c r="AMX26" s="280"/>
      <c r="AMY26" s="280"/>
      <c r="AMZ26" s="280"/>
      <c r="ANA26" s="280"/>
      <c r="ANB26" s="280"/>
      <c r="ANC26" s="280"/>
      <c r="AND26" s="280"/>
      <c r="ANE26" s="280"/>
      <c r="ANF26" s="280"/>
      <c r="ANG26" s="280"/>
      <c r="ANH26" s="280"/>
      <c r="ANI26" s="280"/>
      <c r="ANJ26" s="280"/>
      <c r="ANK26" s="280"/>
      <c r="ANL26" s="280"/>
      <c r="ANM26" s="280"/>
      <c r="ANN26" s="280"/>
      <c r="ANO26" s="280"/>
      <c r="ANP26" s="280"/>
      <c r="ANQ26" s="280"/>
      <c r="ANR26" s="280"/>
      <c r="ANS26" s="280"/>
      <c r="ANT26" s="280"/>
      <c r="ANU26" s="280"/>
      <c r="ANV26" s="280"/>
      <c r="ANW26" s="280"/>
      <c r="ANX26" s="280"/>
      <c r="ANY26" s="280"/>
      <c r="ANZ26" s="280"/>
      <c r="AOA26" s="280"/>
      <c r="AOB26" s="280"/>
      <c r="AOC26" s="280"/>
      <c r="AOD26" s="284"/>
    </row>
    <row r="27" spans="1:1070">
      <c r="A27" s="278"/>
      <c r="B27" s="282"/>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76"/>
      <c r="BA27" s="276"/>
      <c r="BB27" s="276"/>
      <c r="BC27" s="276"/>
      <c r="BD27" s="276"/>
      <c r="BE27" s="276"/>
      <c r="BF27" s="276"/>
      <c r="BG27" s="276"/>
      <c r="BH27" s="276"/>
      <c r="BI27" s="276"/>
      <c r="BJ27" s="276"/>
      <c r="BK27" s="276"/>
      <c r="BL27" s="276"/>
      <c r="BM27" s="276"/>
      <c r="BN27" s="276"/>
      <c r="BO27" s="276"/>
      <c r="BP27" s="276"/>
      <c r="BQ27" s="276"/>
      <c r="BR27" s="276"/>
      <c r="BS27" s="276"/>
      <c r="BT27" s="276"/>
      <c r="BU27" s="276"/>
      <c r="BV27" s="276"/>
      <c r="BW27" s="276"/>
      <c r="BX27" s="276"/>
      <c r="BY27" s="276"/>
      <c r="BZ27" s="276"/>
      <c r="CA27" s="276"/>
      <c r="CB27" s="276"/>
      <c r="CC27" s="276"/>
      <c r="CD27" s="276"/>
      <c r="CE27" s="276"/>
      <c r="CF27" s="276"/>
      <c r="CG27" s="276"/>
      <c r="CH27" s="276"/>
      <c r="CI27" s="276"/>
      <c r="CJ27" s="276"/>
      <c r="CK27" s="276"/>
      <c r="CL27" s="276"/>
      <c r="CM27" s="276"/>
      <c r="CN27" s="276"/>
      <c r="CO27" s="276"/>
      <c r="CP27" s="276"/>
      <c r="CQ27" s="276"/>
      <c r="CR27" s="276"/>
      <c r="CS27" s="276"/>
      <c r="CT27" s="276"/>
      <c r="CU27" s="276"/>
      <c r="CV27" s="276"/>
      <c r="CW27" s="276"/>
      <c r="CX27" s="276"/>
      <c r="CY27" s="276"/>
      <c r="CZ27" s="276"/>
      <c r="DA27" s="276"/>
      <c r="DB27" s="276"/>
      <c r="DC27" s="276"/>
      <c r="DD27" s="276"/>
      <c r="DE27" s="276"/>
      <c r="DF27" s="276"/>
      <c r="DG27" s="276"/>
      <c r="DH27" s="276"/>
      <c r="DI27" s="276"/>
      <c r="DJ27" s="276"/>
      <c r="DK27" s="276"/>
      <c r="DL27" s="276"/>
      <c r="DM27" s="276"/>
      <c r="DN27" s="276"/>
      <c r="DO27" s="276"/>
      <c r="DP27" s="276"/>
      <c r="DQ27" s="276"/>
      <c r="DR27" s="276"/>
      <c r="DS27" s="276"/>
      <c r="DT27" s="276"/>
      <c r="DU27" s="276"/>
      <c r="DV27" s="276"/>
      <c r="DW27" s="276"/>
      <c r="DX27" s="276"/>
      <c r="DY27" s="276"/>
      <c r="DZ27" s="276"/>
      <c r="EA27" s="276"/>
      <c r="EB27" s="276"/>
      <c r="EC27" s="276"/>
      <c r="ED27" s="276"/>
      <c r="EE27" s="276"/>
      <c r="EF27" s="276"/>
      <c r="EG27" s="276"/>
      <c r="EH27" s="276"/>
      <c r="EI27" s="276"/>
      <c r="EJ27" s="276"/>
      <c r="EK27" s="276"/>
      <c r="EL27" s="276"/>
      <c r="EM27" s="276"/>
      <c r="EN27" s="276"/>
      <c r="EO27" s="276"/>
      <c r="EP27" s="276"/>
      <c r="EQ27" s="276"/>
      <c r="ER27" s="276"/>
      <c r="ES27" s="276"/>
      <c r="ET27" s="276"/>
      <c r="EU27" s="276"/>
      <c r="EV27" s="276"/>
      <c r="EW27" s="276"/>
      <c r="EX27" s="276"/>
      <c r="EY27" s="276"/>
      <c r="EZ27" s="276"/>
      <c r="FA27" s="276"/>
      <c r="FB27" s="276"/>
      <c r="FC27" s="276"/>
      <c r="FD27" s="276"/>
      <c r="FE27" s="276"/>
      <c r="FF27" s="276"/>
      <c r="FG27" s="276"/>
      <c r="FH27" s="276"/>
      <c r="FI27" s="276"/>
      <c r="FJ27" s="276"/>
      <c r="FK27" s="276"/>
      <c r="FL27" s="276"/>
      <c r="FM27" s="276"/>
      <c r="FN27" s="276"/>
      <c r="FO27" s="276"/>
      <c r="FP27" s="276"/>
      <c r="FQ27" s="276"/>
      <c r="FR27" s="276"/>
      <c r="FS27" s="276"/>
      <c r="FT27" s="276"/>
      <c r="FU27" s="276"/>
      <c r="FV27" s="276"/>
      <c r="FW27" s="276"/>
      <c r="FX27" s="276"/>
      <c r="FY27" s="276"/>
      <c r="FZ27" s="276"/>
      <c r="GA27" s="276"/>
      <c r="GB27" s="276"/>
      <c r="GC27" s="276"/>
      <c r="GD27" s="276"/>
      <c r="GE27" s="276"/>
      <c r="GF27" s="276"/>
      <c r="GG27" s="276"/>
      <c r="GH27" s="276"/>
      <c r="GI27" s="276"/>
      <c r="GJ27" s="276"/>
      <c r="GK27" s="276"/>
      <c r="GL27" s="276"/>
      <c r="GM27" s="276"/>
      <c r="GN27" s="276"/>
      <c r="GO27" s="276"/>
      <c r="GP27" s="276"/>
      <c r="GQ27" s="276"/>
      <c r="GR27" s="276"/>
      <c r="GS27" s="276"/>
      <c r="GT27" s="276"/>
      <c r="GU27" s="276"/>
      <c r="GV27" s="276"/>
      <c r="GW27" s="276"/>
      <c r="GX27" s="276"/>
      <c r="GY27" s="276"/>
      <c r="GZ27" s="276"/>
      <c r="HA27" s="276"/>
      <c r="HB27" s="276"/>
      <c r="HC27" s="276"/>
      <c r="HD27" s="276"/>
      <c r="HE27" s="276"/>
      <c r="HF27" s="276"/>
      <c r="HG27" s="276"/>
      <c r="HH27" s="276"/>
      <c r="HI27" s="276"/>
      <c r="HJ27" s="276"/>
      <c r="HK27" s="276"/>
      <c r="HL27" s="276"/>
      <c r="HM27" s="276"/>
      <c r="HN27" s="276"/>
      <c r="HO27" s="276"/>
      <c r="HP27" s="276"/>
      <c r="HQ27" s="276"/>
      <c r="HR27" s="276"/>
      <c r="HS27" s="276"/>
      <c r="HT27" s="276"/>
      <c r="HU27" s="276"/>
      <c r="HV27" s="276"/>
      <c r="HW27" s="276"/>
      <c r="HX27" s="276"/>
      <c r="HY27" s="276"/>
      <c r="HZ27" s="276"/>
      <c r="IA27" s="276"/>
      <c r="IB27" s="276"/>
      <c r="IC27" s="276"/>
      <c r="ID27" s="276"/>
      <c r="IE27" s="276"/>
      <c r="IF27" s="276"/>
      <c r="IG27" s="276"/>
      <c r="IH27" s="276"/>
      <c r="II27" s="276"/>
      <c r="IJ27" s="276"/>
      <c r="IK27" s="276"/>
      <c r="IL27" s="276"/>
      <c r="IM27" s="276"/>
      <c r="IN27" s="276"/>
      <c r="IO27" s="276"/>
      <c r="IP27" s="276"/>
      <c r="IQ27" s="276"/>
      <c r="IR27" s="276"/>
      <c r="IS27" s="276"/>
      <c r="IT27" s="276"/>
      <c r="IU27" s="276"/>
      <c r="IV27" s="276"/>
      <c r="IW27" s="276"/>
      <c r="IX27" s="276"/>
      <c r="IY27" s="276"/>
      <c r="IZ27" s="276"/>
      <c r="JA27" s="276"/>
      <c r="JB27" s="276"/>
      <c r="JC27" s="276"/>
      <c r="JD27" s="276"/>
      <c r="JE27" s="276"/>
      <c r="JF27" s="276"/>
      <c r="JG27" s="276"/>
      <c r="JH27" s="276"/>
      <c r="JI27" s="276"/>
      <c r="JJ27" s="276"/>
      <c r="JK27" s="276"/>
      <c r="JL27" s="276"/>
      <c r="JM27" s="276"/>
      <c r="JN27" s="276"/>
      <c r="JO27" s="276"/>
      <c r="JP27" s="276"/>
      <c r="JQ27" s="276"/>
      <c r="JR27" s="276"/>
      <c r="JS27" s="276"/>
      <c r="JT27" s="276"/>
      <c r="JU27" s="276"/>
      <c r="JV27" s="276"/>
      <c r="JW27" s="276"/>
      <c r="JX27" s="276"/>
      <c r="JY27" s="276"/>
      <c r="JZ27" s="276"/>
      <c r="KA27" s="276"/>
      <c r="KB27" s="276"/>
      <c r="KC27" s="276"/>
      <c r="KD27" s="276"/>
      <c r="KE27" s="276"/>
      <c r="KF27" s="276"/>
      <c r="KG27" s="276"/>
      <c r="KH27" s="276"/>
      <c r="KI27" s="276"/>
      <c r="KJ27" s="276"/>
      <c r="KK27" s="276"/>
      <c r="KL27" s="276"/>
      <c r="KM27" s="276"/>
      <c r="KN27" s="276"/>
      <c r="KO27" s="276"/>
      <c r="KP27" s="276"/>
      <c r="KQ27" s="276"/>
      <c r="KR27" s="276"/>
      <c r="KS27" s="276"/>
      <c r="KT27" s="276"/>
      <c r="KU27" s="276"/>
      <c r="KV27" s="276"/>
      <c r="KW27" s="276"/>
      <c r="KX27" s="276"/>
      <c r="KY27" s="276"/>
      <c r="KZ27" s="276"/>
      <c r="LA27" s="276"/>
      <c r="LB27" s="276"/>
      <c r="LC27" s="276"/>
      <c r="LD27" s="276"/>
      <c r="LE27" s="276"/>
      <c r="LF27" s="276"/>
      <c r="LG27" s="276"/>
      <c r="LH27" s="276"/>
      <c r="LI27" s="276"/>
      <c r="LJ27" s="276"/>
      <c r="LK27" s="276"/>
      <c r="LL27" s="276"/>
      <c r="LM27" s="276"/>
      <c r="LN27" s="276"/>
      <c r="LO27" s="276"/>
      <c r="LP27" s="276"/>
      <c r="LQ27" s="276"/>
      <c r="LR27" s="276"/>
      <c r="LS27" s="276"/>
      <c r="LT27" s="276"/>
      <c r="LU27" s="276"/>
      <c r="LV27" s="276"/>
      <c r="LW27" s="276"/>
      <c r="LX27" s="276"/>
      <c r="LY27" s="276"/>
      <c r="LZ27" s="276"/>
      <c r="MA27" s="276"/>
      <c r="MB27" s="276"/>
      <c r="MC27" s="276"/>
      <c r="MD27" s="276"/>
      <c r="ME27" s="276"/>
      <c r="MF27" s="276"/>
      <c r="MG27" s="276"/>
      <c r="MH27" s="276"/>
      <c r="MI27" s="276"/>
      <c r="MJ27" s="276"/>
      <c r="MK27" s="276"/>
      <c r="ML27" s="276"/>
      <c r="MM27" s="276"/>
      <c r="MN27" s="276"/>
      <c r="MO27" s="276"/>
      <c r="MP27" s="276"/>
      <c r="MQ27" s="276"/>
      <c r="MR27" s="276"/>
      <c r="MS27" s="276"/>
      <c r="MT27" s="276"/>
      <c r="MU27" s="276"/>
      <c r="MV27" s="276"/>
      <c r="MW27" s="276"/>
      <c r="MX27" s="276"/>
      <c r="MY27" s="276"/>
      <c r="MZ27" s="276"/>
      <c r="NA27" s="276"/>
      <c r="NB27" s="276"/>
      <c r="NC27" s="276"/>
      <c r="ND27" s="276"/>
      <c r="NE27" s="276"/>
      <c r="NF27" s="276"/>
      <c r="NG27" s="276"/>
      <c r="NH27" s="276"/>
      <c r="NI27" s="276"/>
      <c r="NJ27" s="276"/>
      <c r="NK27" s="276"/>
      <c r="NL27" s="276"/>
      <c r="NM27" s="276"/>
      <c r="NN27" s="276"/>
      <c r="NO27" s="276"/>
      <c r="NP27" s="276"/>
      <c r="NQ27" s="276"/>
      <c r="NR27" s="276"/>
      <c r="NS27" s="276"/>
      <c r="NT27" s="276"/>
      <c r="NU27" s="276"/>
      <c r="NV27" s="276"/>
      <c r="NW27" s="276"/>
      <c r="NX27" s="276"/>
      <c r="NY27" s="276"/>
      <c r="NZ27" s="276"/>
      <c r="OA27" s="276"/>
      <c r="OB27" s="276"/>
      <c r="OC27" s="276"/>
      <c r="OD27" s="276"/>
      <c r="OE27" s="276"/>
      <c r="OF27" s="276"/>
      <c r="OG27" s="276"/>
      <c r="OH27" s="276"/>
      <c r="OI27" s="276"/>
      <c r="OJ27" s="276"/>
      <c r="OK27" s="276"/>
      <c r="OL27" s="276"/>
      <c r="OM27" s="276"/>
      <c r="ON27" s="276"/>
      <c r="OO27" s="276"/>
      <c r="OP27" s="276"/>
      <c r="OQ27" s="276"/>
      <c r="OR27" s="276"/>
      <c r="OS27" s="276"/>
      <c r="OT27" s="276"/>
      <c r="OU27" s="276"/>
      <c r="OV27" s="276"/>
      <c r="OW27" s="276"/>
      <c r="OX27" s="276"/>
      <c r="OY27" s="276"/>
      <c r="OZ27" s="276"/>
      <c r="PA27" s="276"/>
      <c r="PB27" s="276"/>
      <c r="PC27" s="276"/>
      <c r="PD27" s="276"/>
      <c r="PE27" s="276"/>
      <c r="PF27" s="276"/>
      <c r="PG27" s="276"/>
      <c r="PH27" s="276"/>
      <c r="PI27" s="276"/>
      <c r="PJ27" s="276"/>
      <c r="PK27" s="276"/>
      <c r="PL27" s="276"/>
      <c r="PM27" s="276"/>
      <c r="PN27" s="276"/>
      <c r="PO27" s="276"/>
      <c r="PP27" s="276"/>
      <c r="PQ27" s="276"/>
      <c r="PR27" s="276"/>
      <c r="PS27" s="276"/>
      <c r="PT27" s="276"/>
      <c r="PU27" s="276"/>
      <c r="PV27" s="276"/>
      <c r="PW27" s="276"/>
      <c r="PX27" s="276"/>
      <c r="PY27" s="276"/>
      <c r="PZ27" s="276"/>
      <c r="QA27" s="276"/>
      <c r="QB27" s="276"/>
      <c r="QC27" s="276"/>
      <c r="QD27" s="276"/>
      <c r="QE27" s="276"/>
      <c r="QF27" s="276"/>
      <c r="QG27" s="276"/>
      <c r="QH27" s="276"/>
      <c r="QI27" s="276"/>
      <c r="QJ27" s="276"/>
      <c r="QK27" s="276"/>
      <c r="QL27" s="276"/>
      <c r="QM27" s="276"/>
      <c r="QN27" s="276"/>
      <c r="QO27" s="276"/>
      <c r="QP27" s="276"/>
      <c r="QQ27" s="276"/>
      <c r="QR27" s="276"/>
      <c r="QS27" s="276"/>
      <c r="QT27" s="276"/>
      <c r="QU27" s="276"/>
      <c r="QV27" s="276"/>
      <c r="QW27" s="276"/>
      <c r="QX27" s="276"/>
      <c r="QY27" s="276"/>
      <c r="QZ27" s="276"/>
      <c r="RA27" s="276"/>
      <c r="RB27" s="276"/>
      <c r="RC27" s="276"/>
      <c r="RD27" s="276"/>
      <c r="RE27" s="276"/>
      <c r="RF27" s="276"/>
      <c r="RG27" s="276"/>
      <c r="RH27" s="276"/>
      <c r="RI27" s="276"/>
      <c r="RJ27" s="276"/>
      <c r="RK27" s="276"/>
      <c r="RL27" s="276"/>
      <c r="RM27" s="276"/>
      <c r="RN27" s="276"/>
      <c r="RO27" s="276"/>
      <c r="RP27" s="276"/>
      <c r="RQ27" s="276"/>
      <c r="RR27" s="276"/>
      <c r="RS27" s="276"/>
      <c r="RT27" s="276"/>
      <c r="RU27" s="276"/>
      <c r="RV27" s="276"/>
      <c r="RW27" s="276"/>
      <c r="RX27" s="276"/>
      <c r="RY27" s="276"/>
      <c r="RZ27" s="276"/>
      <c r="SA27" s="276"/>
      <c r="SB27" s="276"/>
      <c r="SC27" s="276"/>
      <c r="SD27" s="276"/>
      <c r="SE27" s="276"/>
      <c r="SF27" s="276"/>
      <c r="SG27" s="276"/>
      <c r="SH27" s="276"/>
      <c r="SI27" s="276"/>
      <c r="SJ27" s="276"/>
      <c r="SK27" s="276"/>
      <c r="SL27" s="276"/>
      <c r="SM27" s="276"/>
      <c r="SN27" s="276"/>
      <c r="SO27" s="276"/>
      <c r="SP27" s="276"/>
      <c r="SQ27" s="276"/>
      <c r="SR27" s="276"/>
      <c r="SS27" s="276"/>
      <c r="ST27" s="276"/>
      <c r="SU27" s="276"/>
      <c r="SV27" s="276"/>
      <c r="SW27" s="276"/>
      <c r="SX27" s="276"/>
      <c r="SY27" s="276"/>
      <c r="SZ27" s="276"/>
      <c r="TA27" s="276"/>
      <c r="TB27" s="276"/>
      <c r="TC27" s="276"/>
      <c r="TD27" s="276"/>
      <c r="TE27" s="276"/>
      <c r="TF27" s="276"/>
      <c r="TG27" s="276"/>
      <c r="TH27" s="276"/>
      <c r="TI27" s="276"/>
      <c r="TJ27" s="276"/>
      <c r="TK27" s="276"/>
      <c r="TL27" s="276"/>
      <c r="TM27" s="276"/>
      <c r="TN27" s="276"/>
      <c r="TO27" s="276"/>
      <c r="TP27" s="276"/>
      <c r="TQ27" s="276"/>
      <c r="TR27" s="276"/>
      <c r="TS27" s="276"/>
      <c r="TT27" s="276"/>
      <c r="TU27" s="276"/>
      <c r="TV27" s="276"/>
      <c r="TW27" s="276"/>
      <c r="TX27" s="276"/>
      <c r="TY27" s="276"/>
      <c r="TZ27" s="276"/>
      <c r="UA27" s="276"/>
      <c r="UB27" s="276"/>
      <c r="UC27" s="276"/>
      <c r="UD27" s="276"/>
      <c r="UE27" s="276"/>
      <c r="UF27" s="276"/>
      <c r="UG27" s="276"/>
      <c r="UH27" s="276"/>
      <c r="UI27" s="276"/>
      <c r="UJ27" s="276"/>
      <c r="UK27" s="276"/>
      <c r="UL27" s="276"/>
      <c r="UM27" s="276"/>
      <c r="UN27" s="276"/>
      <c r="UO27" s="276"/>
      <c r="UP27" s="276"/>
      <c r="UQ27" s="276"/>
      <c r="UR27" s="276"/>
      <c r="US27" s="276"/>
      <c r="UT27" s="276"/>
      <c r="UU27" s="276"/>
      <c r="UV27" s="276"/>
      <c r="UW27" s="276"/>
      <c r="UX27" s="276"/>
      <c r="UY27" s="276"/>
      <c r="UZ27" s="276"/>
      <c r="VA27" s="276"/>
      <c r="VB27" s="276"/>
      <c r="VC27" s="276"/>
      <c r="VD27" s="276"/>
      <c r="VE27" s="276"/>
      <c r="VF27" s="276"/>
      <c r="VG27" s="276"/>
      <c r="VH27" s="276"/>
      <c r="VI27" s="276"/>
      <c r="VJ27" s="276"/>
      <c r="VK27" s="276"/>
      <c r="VL27" s="276"/>
      <c r="VM27" s="276"/>
      <c r="VN27" s="276"/>
      <c r="VO27" s="276"/>
      <c r="VP27" s="276"/>
      <c r="VQ27" s="276"/>
      <c r="VR27" s="276"/>
      <c r="VS27" s="276"/>
      <c r="VT27" s="276"/>
      <c r="VU27" s="276"/>
      <c r="VV27" s="276"/>
      <c r="VW27" s="276"/>
      <c r="VX27" s="276"/>
      <c r="VY27" s="276"/>
      <c r="VZ27" s="276"/>
      <c r="WA27" s="276"/>
      <c r="WB27" s="276"/>
      <c r="WC27" s="276"/>
      <c r="WD27" s="276"/>
      <c r="WE27" s="276"/>
      <c r="WF27" s="276"/>
      <c r="WG27" s="276"/>
      <c r="WH27" s="276"/>
      <c r="WI27" s="276"/>
      <c r="WJ27" s="276"/>
      <c r="WK27" s="276"/>
      <c r="WL27" s="276"/>
      <c r="WM27" s="276"/>
      <c r="WN27" s="276"/>
      <c r="WO27" s="276"/>
      <c r="WP27" s="276"/>
      <c r="WQ27" s="276"/>
      <c r="WR27" s="276"/>
      <c r="WS27" s="276"/>
      <c r="WT27" s="276"/>
      <c r="WU27" s="276"/>
      <c r="WV27" s="276"/>
      <c r="WW27" s="276"/>
      <c r="WX27" s="276"/>
      <c r="WY27" s="276"/>
      <c r="WZ27" s="276"/>
      <c r="XA27" s="276"/>
      <c r="XB27" s="276"/>
      <c r="XC27" s="276"/>
      <c r="XD27" s="276"/>
      <c r="XE27" s="276"/>
      <c r="XF27" s="276"/>
      <c r="XG27" s="276"/>
      <c r="XH27" s="276"/>
      <c r="XI27" s="276"/>
      <c r="XJ27" s="276"/>
      <c r="XK27" s="276"/>
      <c r="XL27" s="276"/>
      <c r="XM27" s="276"/>
      <c r="XN27" s="276"/>
      <c r="XO27" s="276"/>
      <c r="XP27" s="276"/>
      <c r="XQ27" s="276"/>
      <c r="XR27" s="276"/>
      <c r="XS27" s="276"/>
      <c r="XT27" s="276"/>
      <c r="XU27" s="276"/>
      <c r="XV27" s="276"/>
      <c r="XW27" s="276"/>
      <c r="XX27" s="276"/>
      <c r="XY27" s="276"/>
      <c r="XZ27" s="276"/>
      <c r="YA27" s="276"/>
      <c r="YB27" s="276"/>
      <c r="YC27" s="276"/>
      <c r="YD27" s="276"/>
      <c r="YE27" s="276"/>
      <c r="YF27" s="276"/>
      <c r="YG27" s="276"/>
      <c r="YH27" s="276"/>
      <c r="YI27" s="276"/>
      <c r="YJ27" s="276"/>
      <c r="YK27" s="276"/>
      <c r="YL27" s="276"/>
      <c r="YM27" s="276"/>
      <c r="YN27" s="276"/>
      <c r="YO27" s="276"/>
      <c r="YP27" s="276"/>
      <c r="YQ27" s="276"/>
      <c r="YR27" s="276"/>
      <c r="YS27" s="276"/>
      <c r="YT27" s="276"/>
      <c r="YU27" s="276"/>
      <c r="YV27" s="276"/>
      <c r="YW27" s="276"/>
      <c r="YX27" s="276"/>
      <c r="YY27" s="276"/>
      <c r="YZ27" s="276"/>
      <c r="ZA27" s="276"/>
      <c r="ZB27" s="276"/>
      <c r="ZC27" s="276"/>
      <c r="ZD27" s="276"/>
      <c r="ZE27" s="276"/>
      <c r="ZF27" s="276"/>
      <c r="ZG27" s="276"/>
      <c r="ZH27" s="276"/>
      <c r="ZI27" s="276"/>
      <c r="ZJ27" s="276"/>
      <c r="ZK27" s="276"/>
      <c r="ZL27" s="276"/>
      <c r="ZM27" s="276"/>
      <c r="ZN27" s="276"/>
      <c r="ZO27" s="276"/>
      <c r="ZP27" s="276"/>
      <c r="ZQ27" s="276"/>
      <c r="ZR27" s="276"/>
      <c r="ZS27" s="276"/>
      <c r="ZT27" s="276"/>
      <c r="ZU27" s="276"/>
      <c r="ZV27" s="276"/>
      <c r="ZW27" s="276"/>
      <c r="ZX27" s="276"/>
      <c r="ZY27" s="276"/>
      <c r="ZZ27" s="276"/>
      <c r="AAA27" s="276"/>
      <c r="AAB27" s="276"/>
      <c r="AAC27" s="276"/>
      <c r="AAD27" s="276"/>
      <c r="AAE27" s="276"/>
      <c r="AAF27" s="276"/>
      <c r="AAG27" s="276"/>
      <c r="AAH27" s="276"/>
      <c r="AAI27" s="276"/>
      <c r="AAJ27" s="276"/>
      <c r="AAK27" s="280"/>
      <c r="AAL27" s="280"/>
      <c r="AAM27" s="280"/>
      <c r="AAN27" s="280"/>
      <c r="AAO27" s="280"/>
      <c r="AAP27" s="280"/>
      <c r="AAQ27" s="280"/>
      <c r="AAR27" s="280"/>
      <c r="AAS27" s="280"/>
      <c r="AAT27" s="280"/>
      <c r="AAU27" s="280"/>
      <c r="AAV27" s="280"/>
      <c r="AAW27" s="280"/>
      <c r="AAX27" s="280"/>
      <c r="AAY27" s="280"/>
      <c r="AAZ27" s="280"/>
      <c r="ABA27" s="280"/>
      <c r="ABB27" s="280"/>
      <c r="ABC27" s="280"/>
      <c r="ABD27" s="280"/>
      <c r="ABE27" s="280"/>
      <c r="ABF27" s="280"/>
      <c r="ABG27" s="280"/>
      <c r="ABH27" s="280"/>
      <c r="ABI27" s="280"/>
      <c r="ABJ27" s="280"/>
      <c r="ABK27" s="280"/>
      <c r="ABL27" s="280"/>
      <c r="ABM27" s="280"/>
      <c r="ABN27" s="280"/>
      <c r="ABO27" s="280"/>
      <c r="ABP27" s="280"/>
      <c r="ABQ27" s="280"/>
      <c r="ABR27" s="280"/>
      <c r="ABS27" s="280"/>
      <c r="ABT27" s="280"/>
      <c r="ABU27" s="280"/>
      <c r="ABV27" s="280"/>
      <c r="ABW27" s="280"/>
      <c r="ABX27" s="280"/>
      <c r="ABY27" s="280"/>
      <c r="ABZ27" s="280"/>
      <c r="ACA27" s="280"/>
      <c r="ACB27" s="280"/>
      <c r="ACC27" s="280"/>
      <c r="ACD27" s="280"/>
      <c r="ACE27" s="280"/>
      <c r="ACF27" s="280"/>
      <c r="ACG27" s="280"/>
      <c r="ACH27" s="280"/>
      <c r="ACI27" s="280"/>
      <c r="ACJ27" s="280"/>
      <c r="ACK27" s="280"/>
      <c r="ACL27" s="280"/>
      <c r="ACM27" s="280"/>
      <c r="ACN27" s="280"/>
      <c r="ACO27" s="280"/>
      <c r="ACP27" s="280"/>
      <c r="ACQ27" s="280"/>
      <c r="ACR27" s="280"/>
      <c r="ACS27" s="280"/>
      <c r="ACT27" s="280"/>
      <c r="ACU27" s="280"/>
      <c r="ACV27" s="280"/>
      <c r="ACW27" s="280"/>
      <c r="ACX27" s="280"/>
      <c r="ACY27" s="280"/>
      <c r="ACZ27" s="280"/>
      <c r="ADA27" s="280"/>
      <c r="ADB27" s="280"/>
      <c r="ADC27" s="280"/>
      <c r="ADD27" s="280"/>
      <c r="ADE27" s="280"/>
      <c r="ADF27" s="280"/>
      <c r="ADG27" s="280"/>
      <c r="ADH27" s="280"/>
      <c r="ADI27" s="280"/>
      <c r="ADJ27" s="280"/>
      <c r="ADK27" s="280"/>
      <c r="ADL27" s="280"/>
      <c r="ADM27" s="280"/>
      <c r="ADN27" s="280"/>
      <c r="ADO27" s="280"/>
      <c r="ADP27" s="280"/>
      <c r="ADQ27" s="280"/>
      <c r="ADR27" s="280"/>
      <c r="ADS27" s="280"/>
      <c r="ADT27" s="280"/>
      <c r="ADU27" s="280"/>
      <c r="ADV27" s="280"/>
      <c r="ADW27" s="280"/>
      <c r="ADX27" s="280"/>
      <c r="ADY27" s="280"/>
      <c r="ADZ27" s="280"/>
      <c r="AEA27" s="280"/>
      <c r="AEB27" s="280"/>
      <c r="AEC27" s="280"/>
      <c r="AED27" s="280"/>
      <c r="AEE27" s="280"/>
      <c r="AEF27" s="280"/>
      <c r="AEG27" s="280"/>
      <c r="AEH27" s="280"/>
      <c r="AEI27" s="280"/>
      <c r="AEJ27" s="280"/>
      <c r="AEK27" s="280"/>
      <c r="AEL27" s="280"/>
      <c r="AEM27" s="280"/>
      <c r="AEN27" s="280"/>
      <c r="AEO27" s="280"/>
      <c r="AEP27" s="280"/>
      <c r="AEQ27" s="280"/>
      <c r="AER27" s="280"/>
      <c r="AES27" s="280"/>
      <c r="AET27" s="280"/>
      <c r="AEU27" s="280"/>
      <c r="AEV27" s="280"/>
      <c r="AEW27" s="280"/>
      <c r="AEX27" s="280"/>
      <c r="AEY27" s="280"/>
      <c r="AEZ27" s="280"/>
      <c r="AFA27" s="280"/>
      <c r="AFB27" s="280"/>
      <c r="AFC27" s="280"/>
      <c r="AFD27" s="280"/>
      <c r="AFE27" s="280"/>
      <c r="AFF27" s="280"/>
      <c r="AFG27" s="280"/>
      <c r="AFH27" s="280"/>
      <c r="AFI27" s="280"/>
      <c r="AFJ27" s="280"/>
      <c r="AFK27" s="280"/>
      <c r="AFL27" s="280"/>
      <c r="AFM27" s="280"/>
      <c r="AFN27" s="280"/>
      <c r="AFO27" s="280"/>
      <c r="AFP27" s="280"/>
      <c r="AFQ27" s="280"/>
      <c r="AFR27" s="280"/>
      <c r="AFS27" s="280"/>
      <c r="AFT27" s="280"/>
      <c r="AFU27" s="280"/>
      <c r="AFV27" s="280"/>
      <c r="AFW27" s="280"/>
      <c r="AFX27" s="280"/>
      <c r="AFY27" s="280"/>
      <c r="AFZ27" s="280"/>
      <c r="AGA27" s="280"/>
      <c r="AGB27" s="280"/>
      <c r="AGC27" s="280"/>
      <c r="AGD27" s="280"/>
      <c r="AGE27" s="280"/>
      <c r="AGF27" s="280"/>
      <c r="AGG27" s="280"/>
      <c r="AGH27" s="280"/>
      <c r="AGI27" s="280"/>
      <c r="AGJ27" s="280"/>
      <c r="AGK27" s="280"/>
      <c r="AGL27" s="280"/>
      <c r="AGM27" s="280"/>
      <c r="AGN27" s="280"/>
      <c r="AGO27" s="280"/>
      <c r="AGP27" s="280"/>
      <c r="AGQ27" s="280"/>
      <c r="AGR27" s="280"/>
      <c r="AGS27" s="280"/>
      <c r="AGT27" s="280"/>
      <c r="AGU27" s="280"/>
      <c r="AGV27" s="280"/>
      <c r="AGW27" s="280"/>
      <c r="AGX27" s="280"/>
      <c r="AGY27" s="280"/>
      <c r="AGZ27" s="280"/>
      <c r="AHA27" s="280"/>
      <c r="AHB27" s="280"/>
      <c r="AHC27" s="280"/>
      <c r="AHD27" s="280"/>
      <c r="AHE27" s="280"/>
      <c r="AHF27" s="280"/>
      <c r="AHG27" s="280"/>
      <c r="AHH27" s="280"/>
      <c r="AHI27" s="280"/>
      <c r="AHJ27" s="280"/>
      <c r="AHK27" s="280"/>
      <c r="AHL27" s="280"/>
      <c r="AHM27" s="280"/>
      <c r="AHN27" s="280"/>
      <c r="AHO27" s="280"/>
      <c r="AHP27" s="280"/>
      <c r="AHQ27" s="280"/>
      <c r="AHR27" s="280"/>
      <c r="AHS27" s="280"/>
      <c r="AHT27" s="280"/>
      <c r="AHU27" s="280"/>
      <c r="AHV27" s="280"/>
      <c r="AHW27" s="280"/>
      <c r="AHX27" s="280"/>
      <c r="AHY27" s="280"/>
      <c r="AHZ27" s="280"/>
      <c r="AIA27" s="280"/>
      <c r="AIB27" s="280"/>
      <c r="AIC27" s="280"/>
      <c r="AID27" s="280"/>
      <c r="AIE27" s="280"/>
      <c r="AIF27" s="280"/>
      <c r="AIG27" s="280"/>
      <c r="AIH27" s="280"/>
      <c r="AII27" s="280"/>
      <c r="AIJ27" s="280"/>
      <c r="AIK27" s="280"/>
      <c r="AIL27" s="280"/>
      <c r="AIM27" s="280"/>
      <c r="AIN27" s="280"/>
      <c r="AIO27" s="280"/>
      <c r="AIP27" s="280"/>
      <c r="AIQ27" s="280"/>
      <c r="AIR27" s="280"/>
      <c r="AIS27" s="280"/>
      <c r="AIT27" s="280"/>
      <c r="AIU27" s="280"/>
      <c r="AIV27" s="280"/>
      <c r="AIW27" s="280"/>
      <c r="AIX27" s="280"/>
      <c r="AIY27" s="280"/>
      <c r="AIZ27" s="280"/>
      <c r="AJA27" s="280"/>
      <c r="AJB27" s="280"/>
      <c r="AJC27" s="280"/>
      <c r="AJD27" s="280"/>
      <c r="AJE27" s="280"/>
      <c r="AJF27" s="280"/>
      <c r="AJG27" s="280"/>
      <c r="AJH27" s="280"/>
      <c r="AJI27" s="280"/>
      <c r="AJJ27" s="280"/>
      <c r="AJK27" s="280"/>
      <c r="AJL27" s="280"/>
      <c r="AJM27" s="280"/>
      <c r="AJN27" s="280"/>
      <c r="AJO27" s="280"/>
      <c r="AJP27" s="280"/>
      <c r="AJQ27" s="280"/>
      <c r="AJR27" s="280"/>
      <c r="AJS27" s="280"/>
      <c r="AJT27" s="280"/>
      <c r="AJU27" s="280"/>
      <c r="AJV27" s="280"/>
      <c r="AJW27" s="280"/>
      <c r="AJX27" s="280"/>
      <c r="AJY27" s="280"/>
      <c r="AJZ27" s="280"/>
      <c r="AKA27" s="280"/>
      <c r="AKB27" s="280"/>
      <c r="AKC27" s="280"/>
      <c r="AKD27" s="280"/>
      <c r="AKE27" s="280"/>
      <c r="AKF27" s="280"/>
      <c r="AKG27" s="280"/>
      <c r="AKH27" s="280"/>
      <c r="AKI27" s="280"/>
      <c r="AKJ27" s="280"/>
      <c r="AKK27" s="280"/>
      <c r="AKL27" s="280"/>
      <c r="AKM27" s="280"/>
      <c r="AKN27" s="280"/>
      <c r="AKO27" s="280"/>
      <c r="AKP27" s="280"/>
      <c r="AKQ27" s="280"/>
      <c r="AKR27" s="280"/>
      <c r="AKS27" s="280"/>
      <c r="AKT27" s="280"/>
      <c r="AKU27" s="280"/>
      <c r="AKV27" s="280"/>
      <c r="AKW27" s="280"/>
      <c r="AKX27" s="280"/>
      <c r="AKY27" s="280"/>
      <c r="AKZ27" s="280"/>
      <c r="ALA27" s="280"/>
      <c r="ALB27" s="280"/>
      <c r="ALC27" s="280"/>
      <c r="ALD27" s="280"/>
      <c r="ALE27" s="280"/>
      <c r="ALF27" s="280"/>
      <c r="ALG27" s="280"/>
      <c r="ALH27" s="280"/>
      <c r="ALI27" s="280"/>
      <c r="ALJ27" s="280"/>
      <c r="ALK27" s="280"/>
      <c r="ALL27" s="280"/>
      <c r="ALM27" s="280"/>
      <c r="ALN27" s="280"/>
      <c r="ALO27" s="280"/>
      <c r="ALP27" s="280"/>
      <c r="ALQ27" s="280"/>
      <c r="ALR27" s="280"/>
      <c r="ALS27" s="280"/>
      <c r="ALT27" s="280"/>
      <c r="ALU27" s="280"/>
      <c r="ALV27" s="280"/>
      <c r="ALW27" s="280"/>
      <c r="ALX27" s="280"/>
      <c r="ALY27" s="280"/>
      <c r="ALZ27" s="280"/>
      <c r="AMA27" s="280"/>
      <c r="AMB27" s="280"/>
      <c r="AMC27" s="280"/>
      <c r="AMD27" s="280"/>
      <c r="AME27" s="280"/>
      <c r="AMF27" s="280"/>
      <c r="AMG27" s="280"/>
      <c r="AMH27" s="280"/>
      <c r="AMI27" s="280"/>
      <c r="AMJ27" s="280"/>
      <c r="AMK27" s="280"/>
      <c r="AML27" s="280"/>
      <c r="AMM27" s="280"/>
      <c r="AMN27" s="280"/>
      <c r="AMO27" s="280"/>
      <c r="AMP27" s="280"/>
      <c r="AMQ27" s="280"/>
      <c r="AMR27" s="280"/>
      <c r="AMS27" s="280"/>
      <c r="AMT27" s="280"/>
      <c r="AMU27" s="280"/>
      <c r="AMV27" s="280"/>
      <c r="AMW27" s="280"/>
      <c r="AMX27" s="280"/>
      <c r="AMY27" s="280"/>
      <c r="AMZ27" s="280"/>
      <c r="ANA27" s="280"/>
      <c r="ANB27" s="280"/>
      <c r="ANC27" s="280"/>
      <c r="AND27" s="280"/>
      <c r="ANE27" s="280"/>
      <c r="ANF27" s="280"/>
      <c r="ANG27" s="280"/>
      <c r="ANH27" s="280"/>
      <c r="ANI27" s="280"/>
      <c r="ANJ27" s="280"/>
      <c r="ANK27" s="280"/>
      <c r="ANL27" s="280"/>
      <c r="ANM27" s="280"/>
      <c r="ANN27" s="280"/>
      <c r="ANO27" s="280"/>
      <c r="ANP27" s="280"/>
      <c r="ANQ27" s="280"/>
      <c r="ANR27" s="280"/>
      <c r="ANS27" s="280"/>
      <c r="ANT27" s="280"/>
      <c r="ANU27" s="280"/>
      <c r="ANV27" s="280"/>
      <c r="ANW27" s="280"/>
      <c r="ANX27" s="280"/>
      <c r="ANY27" s="280"/>
      <c r="ANZ27" s="280"/>
      <c r="AOA27" s="280"/>
      <c r="AOB27" s="280"/>
      <c r="AOC27" s="280"/>
      <c r="AOD27" s="284"/>
    </row>
    <row r="28" spans="1:1070">
      <c r="A28" s="278"/>
      <c r="B28" s="282"/>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276"/>
      <c r="BK28" s="276"/>
      <c r="BL28" s="276"/>
      <c r="BM28" s="276"/>
      <c r="BN28" s="276"/>
      <c r="BO28" s="276"/>
      <c r="BP28" s="276"/>
      <c r="BQ28" s="276"/>
      <c r="BR28" s="276"/>
      <c r="BS28" s="276"/>
      <c r="BT28" s="276"/>
      <c r="BU28" s="276"/>
      <c r="BV28" s="276"/>
      <c r="BW28" s="276"/>
      <c r="BX28" s="276"/>
      <c r="BY28" s="276"/>
      <c r="BZ28" s="276"/>
      <c r="CA28" s="276"/>
      <c r="CB28" s="276"/>
      <c r="CC28" s="276"/>
      <c r="CD28" s="276"/>
      <c r="CE28" s="276"/>
      <c r="CF28" s="276"/>
      <c r="CG28" s="276"/>
      <c r="CH28" s="276"/>
      <c r="CI28" s="276"/>
      <c r="CJ28" s="276"/>
      <c r="CK28" s="276"/>
      <c r="CL28" s="276"/>
      <c r="CM28" s="276"/>
      <c r="CN28" s="276"/>
      <c r="CO28" s="276"/>
      <c r="CP28" s="276"/>
      <c r="CQ28" s="276"/>
      <c r="CR28" s="276"/>
      <c r="CS28" s="276"/>
      <c r="CT28" s="276"/>
      <c r="CU28" s="276"/>
      <c r="CV28" s="276"/>
      <c r="CW28" s="276"/>
      <c r="CX28" s="276"/>
      <c r="CY28" s="276"/>
      <c r="CZ28" s="276"/>
      <c r="DA28" s="276"/>
      <c r="DB28" s="276"/>
      <c r="DC28" s="276"/>
      <c r="DD28" s="276"/>
      <c r="DE28" s="276"/>
      <c r="DF28" s="276"/>
      <c r="DG28" s="276"/>
      <c r="DH28" s="276"/>
      <c r="DI28" s="276"/>
      <c r="DJ28" s="276"/>
      <c r="DK28" s="276"/>
      <c r="DL28" s="276"/>
      <c r="DM28" s="276"/>
      <c r="DN28" s="276"/>
      <c r="DO28" s="276"/>
      <c r="DP28" s="276"/>
      <c r="DQ28" s="276"/>
      <c r="DR28" s="276"/>
      <c r="DS28" s="276"/>
      <c r="DT28" s="276"/>
      <c r="DU28" s="276"/>
      <c r="DV28" s="276"/>
      <c r="DW28" s="276"/>
      <c r="DX28" s="276"/>
      <c r="DY28" s="276"/>
      <c r="DZ28" s="276"/>
      <c r="EA28" s="276"/>
      <c r="EB28" s="276"/>
      <c r="EC28" s="276"/>
      <c r="ED28" s="276"/>
      <c r="EE28" s="276"/>
      <c r="EF28" s="276"/>
      <c r="EG28" s="276"/>
      <c r="EH28" s="276"/>
      <c r="EI28" s="276"/>
      <c r="EJ28" s="276"/>
      <c r="EK28" s="276"/>
      <c r="EL28" s="276"/>
      <c r="EM28" s="276"/>
      <c r="EN28" s="276"/>
      <c r="EO28" s="276"/>
      <c r="EP28" s="276"/>
      <c r="EQ28" s="276"/>
      <c r="ER28" s="276"/>
      <c r="ES28" s="276"/>
      <c r="ET28" s="276"/>
      <c r="EU28" s="276"/>
      <c r="EV28" s="276"/>
      <c r="EW28" s="276"/>
      <c r="EX28" s="276"/>
      <c r="EY28" s="276"/>
      <c r="EZ28" s="276"/>
      <c r="FA28" s="276"/>
      <c r="FB28" s="276"/>
      <c r="FC28" s="276"/>
      <c r="FD28" s="276"/>
      <c r="FE28" s="276"/>
      <c r="FF28" s="276"/>
      <c r="FG28" s="276"/>
      <c r="FH28" s="276"/>
      <c r="FI28" s="276"/>
      <c r="FJ28" s="276"/>
      <c r="FK28" s="276"/>
      <c r="FL28" s="276"/>
      <c r="FM28" s="276"/>
      <c r="FN28" s="276"/>
      <c r="FO28" s="276"/>
      <c r="FP28" s="276"/>
      <c r="FQ28" s="276"/>
      <c r="FR28" s="276"/>
      <c r="FS28" s="276"/>
      <c r="FT28" s="276"/>
      <c r="FU28" s="276"/>
      <c r="FV28" s="276"/>
      <c r="FW28" s="276"/>
      <c r="FX28" s="276"/>
      <c r="FY28" s="276"/>
      <c r="FZ28" s="276"/>
      <c r="GA28" s="276"/>
      <c r="GB28" s="276"/>
      <c r="GC28" s="276"/>
      <c r="GD28" s="276"/>
      <c r="GE28" s="276"/>
      <c r="GF28" s="276"/>
      <c r="GG28" s="276"/>
      <c r="GH28" s="276"/>
      <c r="GI28" s="276"/>
      <c r="GJ28" s="276"/>
      <c r="GK28" s="276"/>
      <c r="GL28" s="276"/>
      <c r="GM28" s="276"/>
      <c r="GN28" s="276"/>
      <c r="GO28" s="276"/>
      <c r="GP28" s="276"/>
      <c r="GQ28" s="276"/>
      <c r="GR28" s="276"/>
      <c r="GS28" s="276"/>
      <c r="GT28" s="276"/>
      <c r="GU28" s="276"/>
      <c r="GV28" s="276"/>
      <c r="GW28" s="276"/>
      <c r="GX28" s="276"/>
      <c r="GY28" s="276"/>
      <c r="GZ28" s="276"/>
      <c r="HA28" s="276"/>
      <c r="HB28" s="276"/>
      <c r="HC28" s="276"/>
      <c r="HD28" s="276"/>
      <c r="HE28" s="276"/>
      <c r="HF28" s="276"/>
      <c r="HG28" s="276"/>
      <c r="HH28" s="276"/>
      <c r="HI28" s="276"/>
      <c r="HJ28" s="276"/>
      <c r="HK28" s="276"/>
      <c r="HL28" s="276"/>
      <c r="HM28" s="276"/>
      <c r="HN28" s="276"/>
      <c r="HO28" s="276"/>
      <c r="HP28" s="276"/>
      <c r="HQ28" s="276"/>
      <c r="HR28" s="276"/>
      <c r="HS28" s="276"/>
      <c r="HT28" s="276"/>
      <c r="HU28" s="276"/>
      <c r="HV28" s="276"/>
      <c r="HW28" s="276"/>
      <c r="HX28" s="276"/>
      <c r="HY28" s="276"/>
      <c r="HZ28" s="276"/>
      <c r="IA28" s="276"/>
      <c r="IB28" s="276"/>
      <c r="IC28" s="276"/>
      <c r="ID28" s="276"/>
      <c r="IE28" s="276"/>
      <c r="IF28" s="276"/>
      <c r="IG28" s="276"/>
      <c r="IH28" s="276"/>
      <c r="II28" s="276"/>
      <c r="IJ28" s="276"/>
      <c r="IK28" s="276"/>
      <c r="IL28" s="276"/>
      <c r="IM28" s="276"/>
      <c r="IN28" s="276"/>
      <c r="IO28" s="276"/>
      <c r="IP28" s="276"/>
      <c r="IQ28" s="276"/>
      <c r="IR28" s="276"/>
      <c r="IS28" s="276"/>
      <c r="IT28" s="276"/>
      <c r="IU28" s="276"/>
      <c r="IV28" s="276"/>
      <c r="IW28" s="276"/>
      <c r="IX28" s="276"/>
      <c r="IY28" s="276"/>
      <c r="IZ28" s="276"/>
      <c r="JA28" s="276"/>
      <c r="JB28" s="276"/>
      <c r="JC28" s="276"/>
      <c r="JD28" s="276"/>
      <c r="JE28" s="276"/>
      <c r="JF28" s="276"/>
      <c r="JG28" s="276"/>
      <c r="JH28" s="276"/>
      <c r="JI28" s="276"/>
      <c r="JJ28" s="276"/>
      <c r="JK28" s="276"/>
      <c r="JL28" s="276"/>
      <c r="JM28" s="276"/>
      <c r="JN28" s="276"/>
      <c r="JO28" s="276"/>
      <c r="JP28" s="276"/>
      <c r="JQ28" s="276"/>
      <c r="JR28" s="276"/>
      <c r="JS28" s="276"/>
      <c r="JT28" s="276"/>
      <c r="JU28" s="276"/>
      <c r="JV28" s="276"/>
      <c r="JW28" s="276"/>
      <c r="JX28" s="276"/>
      <c r="JY28" s="276"/>
      <c r="JZ28" s="276"/>
      <c r="KA28" s="276"/>
      <c r="KB28" s="276"/>
      <c r="KC28" s="276"/>
      <c r="KD28" s="276"/>
      <c r="KE28" s="276"/>
      <c r="KF28" s="276"/>
      <c r="KG28" s="276"/>
      <c r="KH28" s="276"/>
      <c r="KI28" s="276"/>
      <c r="KJ28" s="276"/>
      <c r="KK28" s="276"/>
      <c r="KL28" s="276"/>
      <c r="KM28" s="276"/>
      <c r="KN28" s="276"/>
      <c r="KO28" s="276"/>
      <c r="KP28" s="276"/>
      <c r="KQ28" s="276"/>
      <c r="KR28" s="276"/>
      <c r="KS28" s="276"/>
      <c r="KT28" s="276"/>
      <c r="KU28" s="276"/>
      <c r="KV28" s="276"/>
      <c r="KW28" s="276"/>
      <c r="KX28" s="276"/>
      <c r="KY28" s="276"/>
      <c r="KZ28" s="276"/>
      <c r="LA28" s="276"/>
      <c r="LB28" s="276"/>
      <c r="LC28" s="276"/>
      <c r="LD28" s="276"/>
      <c r="LE28" s="276"/>
      <c r="LF28" s="276"/>
      <c r="LG28" s="276"/>
      <c r="LH28" s="276"/>
      <c r="LI28" s="276"/>
      <c r="LJ28" s="276"/>
      <c r="LK28" s="276"/>
      <c r="LL28" s="276"/>
      <c r="LM28" s="276"/>
      <c r="LN28" s="276"/>
      <c r="LO28" s="276"/>
      <c r="LP28" s="276"/>
      <c r="LQ28" s="276"/>
      <c r="LR28" s="276"/>
      <c r="LS28" s="276"/>
      <c r="LT28" s="276"/>
      <c r="LU28" s="276"/>
      <c r="LV28" s="276"/>
      <c r="LW28" s="276"/>
      <c r="LX28" s="276"/>
      <c r="LY28" s="276"/>
      <c r="LZ28" s="276"/>
      <c r="MA28" s="276"/>
      <c r="MB28" s="276"/>
      <c r="MC28" s="276"/>
      <c r="MD28" s="276"/>
      <c r="ME28" s="276"/>
      <c r="MF28" s="276"/>
      <c r="MG28" s="276"/>
      <c r="MH28" s="276"/>
      <c r="MI28" s="276"/>
      <c r="MJ28" s="276"/>
      <c r="MK28" s="276"/>
      <c r="ML28" s="276"/>
      <c r="MM28" s="276"/>
      <c r="MN28" s="276"/>
      <c r="MO28" s="276"/>
      <c r="MP28" s="276"/>
      <c r="MQ28" s="276"/>
      <c r="MR28" s="276"/>
      <c r="MS28" s="276"/>
      <c r="MT28" s="276"/>
      <c r="MU28" s="276"/>
      <c r="MV28" s="276"/>
      <c r="MW28" s="276"/>
      <c r="MX28" s="276"/>
      <c r="MY28" s="276"/>
      <c r="MZ28" s="276"/>
      <c r="NA28" s="276"/>
      <c r="NB28" s="276"/>
      <c r="NC28" s="276"/>
      <c r="ND28" s="276"/>
      <c r="NE28" s="276"/>
      <c r="NF28" s="276"/>
      <c r="NG28" s="276"/>
      <c r="NH28" s="276"/>
      <c r="NI28" s="276"/>
      <c r="NJ28" s="276"/>
      <c r="NK28" s="276"/>
      <c r="NL28" s="276"/>
      <c r="NM28" s="276"/>
      <c r="NN28" s="276"/>
      <c r="NO28" s="276"/>
      <c r="NP28" s="276"/>
      <c r="NQ28" s="276"/>
      <c r="NR28" s="276"/>
      <c r="NS28" s="276"/>
      <c r="NT28" s="276"/>
      <c r="NU28" s="276"/>
      <c r="NV28" s="276"/>
      <c r="NW28" s="276"/>
      <c r="NX28" s="276"/>
      <c r="NY28" s="276"/>
      <c r="NZ28" s="276"/>
      <c r="OA28" s="276"/>
      <c r="OB28" s="276"/>
      <c r="OC28" s="276"/>
      <c r="OD28" s="276"/>
      <c r="OE28" s="276"/>
      <c r="OF28" s="276"/>
      <c r="OG28" s="276"/>
      <c r="OH28" s="276"/>
      <c r="OI28" s="276"/>
      <c r="OJ28" s="276"/>
      <c r="OK28" s="276"/>
      <c r="OL28" s="276"/>
      <c r="OM28" s="276"/>
      <c r="ON28" s="276"/>
      <c r="OO28" s="276"/>
      <c r="OP28" s="276"/>
      <c r="OQ28" s="276"/>
      <c r="OR28" s="276"/>
      <c r="OS28" s="276"/>
      <c r="OT28" s="276"/>
      <c r="OU28" s="276"/>
      <c r="OV28" s="276"/>
      <c r="OW28" s="276"/>
      <c r="OX28" s="276"/>
      <c r="OY28" s="276"/>
      <c r="OZ28" s="276"/>
      <c r="PA28" s="276"/>
      <c r="PB28" s="276"/>
      <c r="PC28" s="276"/>
      <c r="PD28" s="276"/>
      <c r="PE28" s="276"/>
      <c r="PF28" s="276"/>
      <c r="PG28" s="276"/>
      <c r="PH28" s="276"/>
      <c r="PI28" s="276"/>
      <c r="PJ28" s="276"/>
      <c r="PK28" s="276"/>
      <c r="PL28" s="276"/>
      <c r="PM28" s="276"/>
      <c r="PN28" s="276"/>
      <c r="PO28" s="276"/>
      <c r="PP28" s="276"/>
      <c r="PQ28" s="276"/>
      <c r="PR28" s="276"/>
      <c r="PS28" s="276"/>
      <c r="PT28" s="276"/>
      <c r="PU28" s="276"/>
      <c r="PV28" s="276"/>
      <c r="PW28" s="276"/>
      <c r="PX28" s="276"/>
      <c r="PY28" s="276"/>
      <c r="PZ28" s="276"/>
      <c r="QA28" s="276"/>
      <c r="QB28" s="276"/>
      <c r="QC28" s="276"/>
      <c r="QD28" s="276"/>
      <c r="QE28" s="276"/>
      <c r="QF28" s="276"/>
      <c r="QG28" s="276"/>
      <c r="QH28" s="276"/>
      <c r="QI28" s="276"/>
      <c r="QJ28" s="276"/>
      <c r="QK28" s="276"/>
      <c r="QL28" s="276"/>
      <c r="QM28" s="276"/>
      <c r="QN28" s="276"/>
      <c r="QO28" s="276"/>
      <c r="QP28" s="276"/>
      <c r="QQ28" s="276"/>
      <c r="QR28" s="276"/>
      <c r="QS28" s="276"/>
      <c r="QT28" s="276"/>
      <c r="QU28" s="276"/>
      <c r="QV28" s="276"/>
      <c r="QW28" s="276"/>
      <c r="QX28" s="276"/>
      <c r="QY28" s="276"/>
      <c r="QZ28" s="276"/>
      <c r="RA28" s="276"/>
      <c r="RB28" s="276"/>
      <c r="RC28" s="276"/>
      <c r="RD28" s="276"/>
      <c r="RE28" s="276"/>
      <c r="RF28" s="276"/>
      <c r="RG28" s="276"/>
      <c r="RH28" s="276"/>
      <c r="RI28" s="276"/>
      <c r="RJ28" s="276"/>
      <c r="RK28" s="276"/>
      <c r="RL28" s="276"/>
      <c r="RM28" s="276"/>
      <c r="RN28" s="276"/>
      <c r="RO28" s="276"/>
      <c r="RP28" s="276"/>
      <c r="RQ28" s="276"/>
      <c r="RR28" s="276"/>
      <c r="RS28" s="276"/>
      <c r="RT28" s="276"/>
      <c r="RU28" s="276"/>
      <c r="RV28" s="276"/>
      <c r="RW28" s="276"/>
      <c r="RX28" s="276"/>
      <c r="RY28" s="276"/>
      <c r="RZ28" s="276"/>
      <c r="SA28" s="276"/>
      <c r="SB28" s="276"/>
      <c r="SC28" s="276"/>
      <c r="SD28" s="276"/>
      <c r="SE28" s="276"/>
      <c r="SF28" s="276"/>
      <c r="SG28" s="276"/>
      <c r="SH28" s="276"/>
      <c r="SI28" s="276"/>
      <c r="SJ28" s="276"/>
      <c r="SK28" s="276"/>
      <c r="SL28" s="276"/>
      <c r="SM28" s="276"/>
      <c r="SN28" s="276"/>
      <c r="SO28" s="276"/>
      <c r="SP28" s="276"/>
      <c r="SQ28" s="276"/>
      <c r="SR28" s="276"/>
      <c r="SS28" s="276"/>
      <c r="ST28" s="276"/>
      <c r="SU28" s="276"/>
      <c r="SV28" s="276"/>
      <c r="SW28" s="276"/>
      <c r="SX28" s="276"/>
      <c r="SY28" s="276"/>
      <c r="SZ28" s="276"/>
      <c r="TA28" s="276"/>
      <c r="TB28" s="276"/>
      <c r="TC28" s="276"/>
      <c r="TD28" s="276"/>
      <c r="TE28" s="276"/>
      <c r="TF28" s="276"/>
      <c r="TG28" s="276"/>
      <c r="TH28" s="276"/>
      <c r="TI28" s="276"/>
      <c r="TJ28" s="276"/>
      <c r="TK28" s="276"/>
      <c r="TL28" s="276"/>
      <c r="TM28" s="276"/>
      <c r="TN28" s="276"/>
      <c r="TO28" s="276"/>
      <c r="TP28" s="276"/>
      <c r="TQ28" s="276"/>
      <c r="TR28" s="276"/>
      <c r="TS28" s="276"/>
      <c r="TT28" s="276"/>
      <c r="TU28" s="276"/>
      <c r="TV28" s="276"/>
      <c r="TW28" s="276"/>
      <c r="TX28" s="276"/>
      <c r="TY28" s="276"/>
      <c r="TZ28" s="276"/>
      <c r="UA28" s="276"/>
      <c r="UB28" s="276"/>
      <c r="UC28" s="276"/>
      <c r="UD28" s="276"/>
      <c r="UE28" s="276"/>
      <c r="UF28" s="276"/>
      <c r="UG28" s="276"/>
      <c r="UH28" s="276"/>
      <c r="UI28" s="276"/>
      <c r="UJ28" s="276"/>
      <c r="UK28" s="276"/>
      <c r="UL28" s="276"/>
      <c r="UM28" s="276"/>
      <c r="UN28" s="276"/>
      <c r="UO28" s="276"/>
      <c r="UP28" s="276"/>
      <c r="UQ28" s="276"/>
      <c r="UR28" s="276"/>
      <c r="US28" s="276"/>
      <c r="UT28" s="276"/>
      <c r="UU28" s="276"/>
      <c r="UV28" s="276"/>
      <c r="UW28" s="276"/>
      <c r="UX28" s="276"/>
      <c r="UY28" s="276"/>
      <c r="UZ28" s="276"/>
      <c r="VA28" s="276"/>
      <c r="VB28" s="276"/>
      <c r="VC28" s="276"/>
      <c r="VD28" s="276"/>
      <c r="VE28" s="276"/>
      <c r="VF28" s="276"/>
      <c r="VG28" s="276"/>
      <c r="VH28" s="276"/>
      <c r="VI28" s="276"/>
      <c r="VJ28" s="276"/>
      <c r="VK28" s="276"/>
      <c r="VL28" s="276"/>
      <c r="VM28" s="276"/>
      <c r="VN28" s="276"/>
      <c r="VO28" s="276"/>
      <c r="VP28" s="276"/>
      <c r="VQ28" s="276"/>
      <c r="VR28" s="276"/>
      <c r="VS28" s="276"/>
      <c r="VT28" s="276"/>
      <c r="VU28" s="276"/>
      <c r="VV28" s="276"/>
      <c r="VW28" s="276"/>
      <c r="VX28" s="276"/>
      <c r="VY28" s="276"/>
      <c r="VZ28" s="276"/>
      <c r="WA28" s="276"/>
      <c r="WB28" s="276"/>
      <c r="WC28" s="276"/>
      <c r="WD28" s="276"/>
      <c r="WE28" s="276"/>
      <c r="WF28" s="276"/>
      <c r="WG28" s="276"/>
      <c r="WH28" s="276"/>
      <c r="WI28" s="276"/>
      <c r="WJ28" s="276"/>
      <c r="WK28" s="276"/>
      <c r="WL28" s="276"/>
      <c r="WM28" s="276"/>
      <c r="WN28" s="276"/>
      <c r="WO28" s="276"/>
      <c r="WP28" s="276"/>
      <c r="WQ28" s="276"/>
      <c r="WR28" s="276"/>
      <c r="WS28" s="276"/>
      <c r="WT28" s="276"/>
      <c r="WU28" s="276"/>
      <c r="WV28" s="276"/>
      <c r="WW28" s="276"/>
      <c r="WX28" s="276"/>
      <c r="WY28" s="276"/>
      <c r="WZ28" s="276"/>
      <c r="XA28" s="276"/>
      <c r="XB28" s="276"/>
      <c r="XC28" s="276"/>
      <c r="XD28" s="276"/>
      <c r="XE28" s="276"/>
      <c r="XF28" s="276"/>
      <c r="XG28" s="276"/>
      <c r="XH28" s="276"/>
      <c r="XI28" s="276"/>
      <c r="XJ28" s="276"/>
      <c r="XK28" s="276"/>
      <c r="XL28" s="276"/>
      <c r="XM28" s="276"/>
      <c r="XN28" s="276"/>
      <c r="XO28" s="276"/>
      <c r="XP28" s="276"/>
      <c r="XQ28" s="276"/>
      <c r="XR28" s="276"/>
      <c r="XS28" s="276"/>
      <c r="XT28" s="276"/>
      <c r="XU28" s="276"/>
      <c r="XV28" s="276"/>
      <c r="XW28" s="276"/>
      <c r="XX28" s="276"/>
      <c r="XY28" s="276"/>
      <c r="XZ28" s="276"/>
      <c r="YA28" s="276"/>
      <c r="YB28" s="276"/>
      <c r="YC28" s="276"/>
      <c r="YD28" s="276"/>
      <c r="YE28" s="276"/>
      <c r="YF28" s="276"/>
      <c r="YG28" s="276"/>
      <c r="YH28" s="276"/>
      <c r="YI28" s="276"/>
      <c r="YJ28" s="276"/>
      <c r="YK28" s="276"/>
      <c r="YL28" s="276"/>
      <c r="YM28" s="276"/>
      <c r="YN28" s="276"/>
      <c r="YO28" s="276"/>
      <c r="YP28" s="276"/>
      <c r="YQ28" s="276"/>
      <c r="YR28" s="276"/>
      <c r="YS28" s="276"/>
      <c r="YT28" s="276"/>
      <c r="YU28" s="276"/>
      <c r="YV28" s="276"/>
      <c r="YW28" s="276"/>
      <c r="YX28" s="276"/>
      <c r="YY28" s="276"/>
      <c r="YZ28" s="276"/>
      <c r="ZA28" s="276"/>
      <c r="ZB28" s="276"/>
      <c r="ZC28" s="276"/>
      <c r="ZD28" s="276"/>
      <c r="ZE28" s="276"/>
      <c r="ZF28" s="276"/>
      <c r="ZG28" s="276"/>
      <c r="ZH28" s="276"/>
      <c r="ZI28" s="276"/>
      <c r="ZJ28" s="276"/>
      <c r="ZK28" s="276"/>
      <c r="ZL28" s="276"/>
      <c r="ZM28" s="276"/>
      <c r="ZN28" s="276"/>
      <c r="ZO28" s="276"/>
      <c r="ZP28" s="276"/>
      <c r="ZQ28" s="276"/>
      <c r="ZR28" s="276"/>
      <c r="ZS28" s="276"/>
      <c r="ZT28" s="276"/>
      <c r="ZU28" s="276"/>
      <c r="ZV28" s="276"/>
      <c r="ZW28" s="276"/>
      <c r="ZX28" s="276"/>
      <c r="ZY28" s="276"/>
      <c r="ZZ28" s="276"/>
      <c r="AAA28" s="276"/>
      <c r="AAB28" s="276"/>
      <c r="AAC28" s="276"/>
      <c r="AAD28" s="276"/>
      <c r="AAE28" s="276"/>
      <c r="AAF28" s="276"/>
      <c r="AAG28" s="276"/>
      <c r="AAH28" s="276"/>
      <c r="AAI28" s="276"/>
      <c r="AAJ28" s="276"/>
      <c r="AAK28" s="280"/>
      <c r="AAL28" s="280"/>
      <c r="AAM28" s="280"/>
      <c r="AAN28" s="280"/>
      <c r="AAO28" s="280"/>
      <c r="AAP28" s="280"/>
      <c r="AAQ28" s="280"/>
      <c r="AAR28" s="280"/>
      <c r="AAS28" s="280"/>
      <c r="AAT28" s="280"/>
      <c r="AAU28" s="280"/>
      <c r="AAV28" s="280"/>
      <c r="AAW28" s="280"/>
      <c r="AAX28" s="280"/>
      <c r="AAY28" s="280"/>
      <c r="AAZ28" s="280"/>
      <c r="ABA28" s="280"/>
      <c r="ABB28" s="280"/>
      <c r="ABC28" s="280"/>
      <c r="ABD28" s="280"/>
      <c r="ABE28" s="280"/>
      <c r="ABF28" s="280"/>
      <c r="ABG28" s="280"/>
      <c r="ABH28" s="280"/>
      <c r="ABI28" s="280"/>
      <c r="ABJ28" s="280"/>
      <c r="ABK28" s="280"/>
      <c r="ABL28" s="280"/>
      <c r="ABM28" s="280"/>
      <c r="ABN28" s="280"/>
      <c r="ABO28" s="280"/>
      <c r="ABP28" s="280"/>
      <c r="ABQ28" s="280"/>
      <c r="ABR28" s="280"/>
      <c r="ABS28" s="280"/>
      <c r="ABT28" s="280"/>
      <c r="ABU28" s="280"/>
      <c r="ABV28" s="280"/>
      <c r="ABW28" s="280"/>
      <c r="ABX28" s="280"/>
      <c r="ABY28" s="280"/>
      <c r="ABZ28" s="280"/>
      <c r="ACA28" s="280"/>
      <c r="ACB28" s="280"/>
      <c r="ACC28" s="280"/>
      <c r="ACD28" s="280"/>
      <c r="ACE28" s="280"/>
      <c r="ACF28" s="280"/>
      <c r="ACG28" s="280"/>
      <c r="ACH28" s="280"/>
      <c r="ACI28" s="280"/>
      <c r="ACJ28" s="280"/>
      <c r="ACK28" s="280"/>
      <c r="ACL28" s="280"/>
      <c r="ACM28" s="280"/>
      <c r="ACN28" s="280"/>
      <c r="ACO28" s="280"/>
      <c r="ACP28" s="280"/>
      <c r="ACQ28" s="280"/>
      <c r="ACR28" s="280"/>
      <c r="ACS28" s="280"/>
      <c r="ACT28" s="280"/>
      <c r="ACU28" s="280"/>
      <c r="ACV28" s="280"/>
      <c r="ACW28" s="280"/>
      <c r="ACX28" s="280"/>
      <c r="ACY28" s="280"/>
      <c r="ACZ28" s="280"/>
      <c r="ADA28" s="280"/>
      <c r="ADB28" s="280"/>
      <c r="ADC28" s="280"/>
      <c r="ADD28" s="280"/>
      <c r="ADE28" s="280"/>
      <c r="ADF28" s="280"/>
      <c r="ADG28" s="280"/>
      <c r="ADH28" s="280"/>
      <c r="ADI28" s="280"/>
      <c r="ADJ28" s="280"/>
      <c r="ADK28" s="280"/>
      <c r="ADL28" s="280"/>
      <c r="ADM28" s="280"/>
      <c r="ADN28" s="280"/>
      <c r="ADO28" s="280"/>
      <c r="ADP28" s="280"/>
      <c r="ADQ28" s="280"/>
      <c r="ADR28" s="280"/>
      <c r="ADS28" s="280"/>
      <c r="ADT28" s="280"/>
      <c r="ADU28" s="280"/>
      <c r="ADV28" s="280"/>
      <c r="ADW28" s="280"/>
      <c r="ADX28" s="280"/>
      <c r="ADY28" s="280"/>
      <c r="ADZ28" s="280"/>
      <c r="AEA28" s="280"/>
      <c r="AEB28" s="280"/>
      <c r="AEC28" s="280"/>
      <c r="AED28" s="280"/>
      <c r="AEE28" s="280"/>
      <c r="AEF28" s="280"/>
      <c r="AEG28" s="280"/>
      <c r="AEH28" s="280"/>
      <c r="AEI28" s="280"/>
      <c r="AEJ28" s="280"/>
      <c r="AEK28" s="280"/>
      <c r="AEL28" s="280"/>
      <c r="AEM28" s="280"/>
      <c r="AEN28" s="280"/>
      <c r="AEO28" s="280"/>
      <c r="AEP28" s="280"/>
      <c r="AEQ28" s="280"/>
      <c r="AER28" s="280"/>
      <c r="AES28" s="280"/>
      <c r="AET28" s="280"/>
      <c r="AEU28" s="280"/>
      <c r="AEV28" s="280"/>
      <c r="AEW28" s="280"/>
      <c r="AEX28" s="280"/>
      <c r="AEY28" s="280"/>
      <c r="AEZ28" s="280"/>
      <c r="AFA28" s="280"/>
      <c r="AFB28" s="280"/>
      <c r="AFC28" s="280"/>
      <c r="AFD28" s="280"/>
      <c r="AFE28" s="280"/>
      <c r="AFF28" s="280"/>
      <c r="AFG28" s="280"/>
      <c r="AFH28" s="280"/>
      <c r="AFI28" s="280"/>
      <c r="AFJ28" s="280"/>
      <c r="AFK28" s="280"/>
      <c r="AFL28" s="280"/>
      <c r="AFM28" s="280"/>
      <c r="AFN28" s="280"/>
      <c r="AFO28" s="280"/>
      <c r="AFP28" s="280"/>
      <c r="AFQ28" s="280"/>
      <c r="AFR28" s="280"/>
      <c r="AFS28" s="280"/>
      <c r="AFT28" s="280"/>
      <c r="AFU28" s="280"/>
      <c r="AFV28" s="280"/>
      <c r="AFW28" s="280"/>
      <c r="AFX28" s="280"/>
      <c r="AFY28" s="280"/>
      <c r="AFZ28" s="280"/>
      <c r="AGA28" s="280"/>
      <c r="AGB28" s="280"/>
      <c r="AGC28" s="280"/>
      <c r="AGD28" s="280"/>
      <c r="AGE28" s="280"/>
      <c r="AGF28" s="280"/>
      <c r="AGG28" s="280"/>
      <c r="AGH28" s="280"/>
      <c r="AGI28" s="280"/>
      <c r="AGJ28" s="280"/>
      <c r="AGK28" s="280"/>
      <c r="AGL28" s="280"/>
      <c r="AGM28" s="280"/>
      <c r="AGN28" s="280"/>
      <c r="AGO28" s="280"/>
      <c r="AGP28" s="280"/>
      <c r="AGQ28" s="280"/>
      <c r="AGR28" s="280"/>
      <c r="AGS28" s="280"/>
      <c r="AGT28" s="280"/>
      <c r="AGU28" s="280"/>
      <c r="AGV28" s="280"/>
      <c r="AGW28" s="280"/>
      <c r="AGX28" s="280"/>
      <c r="AGY28" s="280"/>
      <c r="AGZ28" s="280"/>
      <c r="AHA28" s="280"/>
      <c r="AHB28" s="280"/>
      <c r="AHC28" s="280"/>
      <c r="AHD28" s="280"/>
      <c r="AHE28" s="280"/>
      <c r="AHF28" s="280"/>
      <c r="AHG28" s="280"/>
      <c r="AHH28" s="280"/>
      <c r="AHI28" s="280"/>
      <c r="AHJ28" s="280"/>
      <c r="AHK28" s="280"/>
      <c r="AHL28" s="280"/>
      <c r="AHM28" s="280"/>
      <c r="AHN28" s="280"/>
      <c r="AHO28" s="280"/>
      <c r="AHP28" s="280"/>
      <c r="AHQ28" s="280"/>
      <c r="AHR28" s="280"/>
      <c r="AHS28" s="280"/>
      <c r="AHT28" s="280"/>
      <c r="AHU28" s="280"/>
      <c r="AHV28" s="280"/>
      <c r="AHW28" s="280"/>
      <c r="AHX28" s="280"/>
      <c r="AHY28" s="280"/>
      <c r="AHZ28" s="280"/>
      <c r="AIA28" s="280"/>
      <c r="AIB28" s="280"/>
      <c r="AIC28" s="280"/>
      <c r="AID28" s="280"/>
      <c r="AIE28" s="280"/>
      <c r="AIF28" s="280"/>
      <c r="AIG28" s="280"/>
      <c r="AIH28" s="280"/>
      <c r="AII28" s="280"/>
      <c r="AIJ28" s="280"/>
      <c r="AIK28" s="280"/>
      <c r="AIL28" s="280"/>
      <c r="AIM28" s="280"/>
      <c r="AIN28" s="280"/>
      <c r="AIO28" s="280"/>
      <c r="AIP28" s="280"/>
      <c r="AIQ28" s="280"/>
      <c r="AIR28" s="280"/>
      <c r="AIS28" s="280"/>
      <c r="AIT28" s="280"/>
      <c r="AIU28" s="280"/>
      <c r="AIV28" s="280"/>
      <c r="AIW28" s="280"/>
      <c r="AIX28" s="280"/>
      <c r="AIY28" s="280"/>
      <c r="AIZ28" s="280"/>
      <c r="AJA28" s="280"/>
      <c r="AJB28" s="280"/>
      <c r="AJC28" s="280"/>
      <c r="AJD28" s="280"/>
      <c r="AJE28" s="280"/>
      <c r="AJF28" s="280"/>
      <c r="AJG28" s="280"/>
      <c r="AJH28" s="280"/>
      <c r="AJI28" s="280"/>
      <c r="AJJ28" s="280"/>
      <c r="AJK28" s="280"/>
      <c r="AJL28" s="280"/>
      <c r="AJM28" s="280"/>
      <c r="AJN28" s="280"/>
      <c r="AJO28" s="280"/>
      <c r="AJP28" s="280"/>
      <c r="AJQ28" s="280"/>
      <c r="AJR28" s="280"/>
      <c r="AJS28" s="280"/>
      <c r="AJT28" s="280"/>
      <c r="AJU28" s="280"/>
      <c r="AJV28" s="280"/>
      <c r="AJW28" s="280"/>
      <c r="AJX28" s="280"/>
      <c r="AJY28" s="280"/>
      <c r="AJZ28" s="280"/>
      <c r="AKA28" s="280"/>
      <c r="AKB28" s="280"/>
      <c r="AKC28" s="280"/>
      <c r="AKD28" s="280"/>
      <c r="AKE28" s="280"/>
      <c r="AKF28" s="280"/>
      <c r="AKG28" s="280"/>
      <c r="AKH28" s="280"/>
      <c r="AKI28" s="280"/>
      <c r="AKJ28" s="280"/>
      <c r="AKK28" s="280"/>
      <c r="AKL28" s="280"/>
      <c r="AKM28" s="280"/>
      <c r="AKN28" s="280"/>
      <c r="AKO28" s="280"/>
      <c r="AKP28" s="280"/>
      <c r="AKQ28" s="280"/>
      <c r="AKR28" s="280"/>
      <c r="AKS28" s="280"/>
      <c r="AKT28" s="280"/>
      <c r="AKU28" s="280"/>
      <c r="AKV28" s="280"/>
      <c r="AKW28" s="280"/>
      <c r="AKX28" s="280"/>
      <c r="AKY28" s="280"/>
      <c r="AKZ28" s="280"/>
      <c r="ALA28" s="280"/>
      <c r="ALB28" s="280"/>
      <c r="ALC28" s="280"/>
      <c r="ALD28" s="280"/>
      <c r="ALE28" s="280"/>
      <c r="ALF28" s="280"/>
      <c r="ALG28" s="280"/>
      <c r="ALH28" s="280"/>
      <c r="ALI28" s="280"/>
      <c r="ALJ28" s="280"/>
      <c r="ALK28" s="280"/>
      <c r="ALL28" s="280"/>
      <c r="ALM28" s="280"/>
      <c r="ALN28" s="280"/>
      <c r="ALO28" s="280"/>
      <c r="ALP28" s="280"/>
      <c r="ALQ28" s="280"/>
      <c r="ALR28" s="280"/>
      <c r="ALS28" s="280"/>
      <c r="ALT28" s="280"/>
      <c r="ALU28" s="280"/>
      <c r="ALV28" s="280"/>
      <c r="ALW28" s="280"/>
      <c r="ALX28" s="280"/>
      <c r="ALY28" s="280"/>
      <c r="ALZ28" s="280"/>
      <c r="AMA28" s="280"/>
      <c r="AMB28" s="280"/>
      <c r="AMC28" s="280"/>
      <c r="AMD28" s="280"/>
      <c r="AME28" s="280"/>
      <c r="AMF28" s="280"/>
      <c r="AMG28" s="280"/>
      <c r="AMH28" s="280"/>
      <c r="AMI28" s="280"/>
      <c r="AMJ28" s="280"/>
      <c r="AMK28" s="280"/>
      <c r="AML28" s="280"/>
      <c r="AMM28" s="280"/>
      <c r="AMN28" s="280"/>
      <c r="AMO28" s="280"/>
      <c r="AMP28" s="280"/>
      <c r="AMQ28" s="280"/>
      <c r="AMR28" s="280"/>
      <c r="AMS28" s="280"/>
      <c r="AMT28" s="280"/>
      <c r="AMU28" s="280"/>
      <c r="AMV28" s="280"/>
      <c r="AMW28" s="280"/>
      <c r="AMX28" s="280"/>
      <c r="AMY28" s="280"/>
      <c r="AMZ28" s="280"/>
      <c r="ANA28" s="280"/>
      <c r="ANB28" s="280"/>
      <c r="ANC28" s="280"/>
      <c r="AND28" s="280"/>
      <c r="ANE28" s="280"/>
      <c r="ANF28" s="280"/>
      <c r="ANG28" s="280"/>
      <c r="ANH28" s="280"/>
      <c r="ANI28" s="280"/>
      <c r="ANJ28" s="280"/>
      <c r="ANK28" s="280"/>
      <c r="ANL28" s="280"/>
      <c r="ANM28" s="280"/>
      <c r="ANN28" s="280"/>
      <c r="ANO28" s="280"/>
      <c r="ANP28" s="280"/>
      <c r="ANQ28" s="280"/>
      <c r="ANR28" s="280"/>
      <c r="ANS28" s="280"/>
      <c r="ANT28" s="280"/>
      <c r="ANU28" s="280"/>
      <c r="ANV28" s="280"/>
      <c r="ANW28" s="280"/>
      <c r="ANX28" s="280"/>
      <c r="ANY28" s="280"/>
      <c r="ANZ28" s="280"/>
      <c r="AOA28" s="280"/>
      <c r="AOB28" s="280"/>
      <c r="AOC28" s="280"/>
      <c r="AOD28" s="284"/>
    </row>
    <row r="29" spans="1:1070" ht="12" thickBot="1">
      <c r="A29" s="279"/>
      <c r="B29" s="283"/>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7"/>
      <c r="BG29" s="277"/>
      <c r="BH29" s="277"/>
      <c r="BI29" s="277"/>
      <c r="BJ29" s="277"/>
      <c r="BK29" s="277"/>
      <c r="BL29" s="277"/>
      <c r="BM29" s="277"/>
      <c r="BN29" s="277"/>
      <c r="BO29" s="277"/>
      <c r="BP29" s="277"/>
      <c r="BQ29" s="277"/>
      <c r="BR29" s="277"/>
      <c r="BS29" s="277"/>
      <c r="BT29" s="277"/>
      <c r="BU29" s="277"/>
      <c r="BV29" s="277"/>
      <c r="BW29" s="277"/>
      <c r="BX29" s="277"/>
      <c r="BY29" s="277"/>
      <c r="BZ29" s="277"/>
      <c r="CA29" s="277"/>
      <c r="CB29" s="277"/>
      <c r="CC29" s="277"/>
      <c r="CD29" s="277"/>
      <c r="CE29" s="277"/>
      <c r="CF29" s="277"/>
      <c r="CG29" s="277"/>
      <c r="CH29" s="277"/>
      <c r="CI29" s="277"/>
      <c r="CJ29" s="277"/>
      <c r="CK29" s="277"/>
      <c r="CL29" s="277"/>
      <c r="CM29" s="277"/>
      <c r="CN29" s="277"/>
      <c r="CO29" s="277"/>
      <c r="CP29" s="277"/>
      <c r="CQ29" s="277"/>
      <c r="CR29" s="277"/>
      <c r="CS29" s="277"/>
      <c r="CT29" s="277"/>
      <c r="CU29" s="277"/>
      <c r="CV29" s="277"/>
      <c r="CW29" s="277"/>
      <c r="CX29" s="277"/>
      <c r="CY29" s="277"/>
      <c r="CZ29" s="277"/>
      <c r="DA29" s="277"/>
      <c r="DB29" s="277"/>
      <c r="DC29" s="277"/>
      <c r="DD29" s="277"/>
      <c r="DE29" s="277"/>
      <c r="DF29" s="277"/>
      <c r="DG29" s="277"/>
      <c r="DH29" s="277"/>
      <c r="DI29" s="277"/>
      <c r="DJ29" s="277"/>
      <c r="DK29" s="277"/>
      <c r="DL29" s="277"/>
      <c r="DM29" s="277"/>
      <c r="DN29" s="277"/>
      <c r="DO29" s="277"/>
      <c r="DP29" s="277"/>
      <c r="DQ29" s="277"/>
      <c r="DR29" s="277"/>
      <c r="DS29" s="277"/>
      <c r="DT29" s="277"/>
      <c r="DU29" s="277"/>
      <c r="DV29" s="277"/>
      <c r="DW29" s="277"/>
      <c r="DX29" s="277"/>
      <c r="DY29" s="277"/>
      <c r="DZ29" s="277"/>
      <c r="EA29" s="277"/>
      <c r="EB29" s="277"/>
      <c r="EC29" s="277"/>
      <c r="ED29" s="277"/>
      <c r="EE29" s="277"/>
      <c r="EF29" s="277"/>
      <c r="EG29" s="277"/>
      <c r="EH29" s="277"/>
      <c r="EI29" s="277"/>
      <c r="EJ29" s="277"/>
      <c r="EK29" s="277"/>
      <c r="EL29" s="277"/>
      <c r="EM29" s="277"/>
      <c r="EN29" s="277"/>
      <c r="EO29" s="277"/>
      <c r="EP29" s="277"/>
      <c r="EQ29" s="277"/>
      <c r="ER29" s="277"/>
      <c r="ES29" s="277"/>
      <c r="ET29" s="277"/>
      <c r="EU29" s="277"/>
      <c r="EV29" s="277"/>
      <c r="EW29" s="277"/>
      <c r="EX29" s="277"/>
      <c r="EY29" s="277"/>
      <c r="EZ29" s="277"/>
      <c r="FA29" s="277"/>
      <c r="FB29" s="277"/>
      <c r="FC29" s="277"/>
      <c r="FD29" s="277"/>
      <c r="FE29" s="277"/>
      <c r="FF29" s="277"/>
      <c r="FG29" s="277"/>
      <c r="FH29" s="277"/>
      <c r="FI29" s="277"/>
      <c r="FJ29" s="277"/>
      <c r="FK29" s="277"/>
      <c r="FL29" s="277"/>
      <c r="FM29" s="277"/>
      <c r="FN29" s="277"/>
      <c r="FO29" s="277"/>
      <c r="FP29" s="277"/>
      <c r="FQ29" s="277"/>
      <c r="FR29" s="277"/>
      <c r="FS29" s="277"/>
      <c r="FT29" s="277"/>
      <c r="FU29" s="277"/>
      <c r="FV29" s="277"/>
      <c r="FW29" s="277"/>
      <c r="FX29" s="277"/>
      <c r="FY29" s="277"/>
      <c r="FZ29" s="277"/>
      <c r="GA29" s="277"/>
      <c r="GB29" s="277"/>
      <c r="GC29" s="277"/>
      <c r="GD29" s="277"/>
      <c r="GE29" s="277"/>
      <c r="GF29" s="277"/>
      <c r="GG29" s="277"/>
      <c r="GH29" s="277"/>
      <c r="GI29" s="277"/>
      <c r="GJ29" s="277"/>
      <c r="GK29" s="277"/>
      <c r="GL29" s="277"/>
      <c r="GM29" s="277"/>
      <c r="GN29" s="277"/>
      <c r="GO29" s="277"/>
      <c r="GP29" s="277"/>
      <c r="GQ29" s="277"/>
      <c r="GR29" s="277"/>
      <c r="GS29" s="277"/>
      <c r="GT29" s="277"/>
      <c r="GU29" s="277"/>
      <c r="GV29" s="277"/>
      <c r="GW29" s="277"/>
      <c r="GX29" s="277"/>
      <c r="GY29" s="277"/>
      <c r="GZ29" s="277"/>
      <c r="HA29" s="277"/>
      <c r="HB29" s="277"/>
      <c r="HC29" s="277"/>
      <c r="HD29" s="277"/>
      <c r="HE29" s="277"/>
      <c r="HF29" s="277"/>
      <c r="HG29" s="277"/>
      <c r="HH29" s="277"/>
      <c r="HI29" s="277"/>
      <c r="HJ29" s="277"/>
      <c r="HK29" s="277"/>
      <c r="HL29" s="277"/>
      <c r="HM29" s="277"/>
      <c r="HN29" s="277"/>
      <c r="HO29" s="277"/>
      <c r="HP29" s="277"/>
      <c r="HQ29" s="277"/>
      <c r="HR29" s="277"/>
      <c r="HS29" s="277"/>
      <c r="HT29" s="277"/>
      <c r="HU29" s="277"/>
      <c r="HV29" s="277"/>
      <c r="HW29" s="277"/>
      <c r="HX29" s="277"/>
      <c r="HY29" s="277"/>
      <c r="HZ29" s="277"/>
      <c r="IA29" s="277"/>
      <c r="IB29" s="277"/>
      <c r="IC29" s="277"/>
      <c r="ID29" s="277"/>
      <c r="IE29" s="277"/>
      <c r="IF29" s="277"/>
      <c r="IG29" s="277"/>
      <c r="IH29" s="277"/>
      <c r="II29" s="277"/>
      <c r="IJ29" s="277"/>
      <c r="IK29" s="277"/>
      <c r="IL29" s="277"/>
      <c r="IM29" s="277"/>
      <c r="IN29" s="277"/>
      <c r="IO29" s="277"/>
      <c r="IP29" s="277"/>
      <c r="IQ29" s="277"/>
      <c r="IR29" s="277"/>
      <c r="IS29" s="277"/>
      <c r="IT29" s="277"/>
      <c r="IU29" s="277"/>
      <c r="IV29" s="277"/>
      <c r="IW29" s="277"/>
      <c r="IX29" s="277"/>
      <c r="IY29" s="277"/>
      <c r="IZ29" s="277"/>
      <c r="JA29" s="277"/>
      <c r="JB29" s="277"/>
      <c r="JC29" s="277"/>
      <c r="JD29" s="277"/>
      <c r="JE29" s="277"/>
      <c r="JF29" s="277"/>
      <c r="JG29" s="277"/>
      <c r="JH29" s="277"/>
      <c r="JI29" s="277"/>
      <c r="JJ29" s="277"/>
      <c r="JK29" s="277"/>
      <c r="JL29" s="277"/>
      <c r="JM29" s="277"/>
      <c r="JN29" s="277"/>
      <c r="JO29" s="277"/>
      <c r="JP29" s="277"/>
      <c r="JQ29" s="277"/>
      <c r="JR29" s="277"/>
      <c r="JS29" s="277"/>
      <c r="JT29" s="277"/>
      <c r="JU29" s="277"/>
      <c r="JV29" s="277"/>
      <c r="JW29" s="277"/>
      <c r="JX29" s="277"/>
      <c r="JY29" s="277"/>
      <c r="JZ29" s="277"/>
      <c r="KA29" s="277"/>
      <c r="KB29" s="277"/>
      <c r="KC29" s="277"/>
      <c r="KD29" s="277"/>
      <c r="KE29" s="277"/>
      <c r="KF29" s="277"/>
      <c r="KG29" s="277"/>
      <c r="KH29" s="277"/>
      <c r="KI29" s="277"/>
      <c r="KJ29" s="277"/>
      <c r="KK29" s="277"/>
      <c r="KL29" s="277"/>
      <c r="KM29" s="277"/>
      <c r="KN29" s="277"/>
      <c r="KO29" s="277"/>
      <c r="KP29" s="277"/>
      <c r="KQ29" s="277"/>
      <c r="KR29" s="277"/>
      <c r="KS29" s="277"/>
      <c r="KT29" s="277"/>
      <c r="KU29" s="277"/>
      <c r="KV29" s="277"/>
      <c r="KW29" s="277"/>
      <c r="KX29" s="277"/>
      <c r="KY29" s="277"/>
      <c r="KZ29" s="277"/>
      <c r="LA29" s="277"/>
      <c r="LB29" s="277"/>
      <c r="LC29" s="277"/>
      <c r="LD29" s="277"/>
      <c r="LE29" s="277"/>
      <c r="LF29" s="277"/>
      <c r="LG29" s="277"/>
      <c r="LH29" s="277"/>
      <c r="LI29" s="277"/>
      <c r="LJ29" s="277"/>
      <c r="LK29" s="277"/>
      <c r="LL29" s="277"/>
      <c r="LM29" s="277"/>
      <c r="LN29" s="277"/>
      <c r="LO29" s="277"/>
      <c r="LP29" s="277"/>
      <c r="LQ29" s="277"/>
      <c r="LR29" s="277"/>
      <c r="LS29" s="277"/>
      <c r="LT29" s="277"/>
      <c r="LU29" s="277"/>
      <c r="LV29" s="277"/>
      <c r="LW29" s="277"/>
      <c r="LX29" s="277"/>
      <c r="LY29" s="277"/>
      <c r="LZ29" s="277"/>
      <c r="MA29" s="277"/>
      <c r="MB29" s="277"/>
      <c r="MC29" s="277"/>
      <c r="MD29" s="277"/>
      <c r="ME29" s="277"/>
      <c r="MF29" s="277"/>
      <c r="MG29" s="277"/>
      <c r="MH29" s="277"/>
      <c r="MI29" s="277"/>
      <c r="MJ29" s="277"/>
      <c r="MK29" s="277"/>
      <c r="ML29" s="277"/>
      <c r="MM29" s="277"/>
      <c r="MN29" s="277"/>
      <c r="MO29" s="277"/>
      <c r="MP29" s="277"/>
      <c r="MQ29" s="277"/>
      <c r="MR29" s="277"/>
      <c r="MS29" s="277"/>
      <c r="MT29" s="277"/>
      <c r="MU29" s="277"/>
      <c r="MV29" s="277"/>
      <c r="MW29" s="277"/>
      <c r="MX29" s="277"/>
      <c r="MY29" s="277"/>
      <c r="MZ29" s="277"/>
      <c r="NA29" s="277"/>
      <c r="NB29" s="277"/>
      <c r="NC29" s="277"/>
      <c r="ND29" s="277"/>
      <c r="NE29" s="277"/>
      <c r="NF29" s="277"/>
      <c r="NG29" s="277"/>
      <c r="NH29" s="277"/>
      <c r="NI29" s="277"/>
      <c r="NJ29" s="277"/>
      <c r="NK29" s="277"/>
      <c r="NL29" s="277"/>
      <c r="NM29" s="277"/>
      <c r="NN29" s="277"/>
      <c r="NO29" s="277"/>
      <c r="NP29" s="277"/>
      <c r="NQ29" s="277"/>
      <c r="NR29" s="277"/>
      <c r="NS29" s="277"/>
      <c r="NT29" s="277"/>
      <c r="NU29" s="277"/>
      <c r="NV29" s="277"/>
      <c r="NW29" s="277"/>
      <c r="NX29" s="277"/>
      <c r="NY29" s="277"/>
      <c r="NZ29" s="277"/>
      <c r="OA29" s="277"/>
      <c r="OB29" s="277"/>
      <c r="OC29" s="277"/>
      <c r="OD29" s="277"/>
      <c r="OE29" s="277"/>
      <c r="OF29" s="277"/>
      <c r="OG29" s="277"/>
      <c r="OH29" s="277"/>
      <c r="OI29" s="277"/>
      <c r="OJ29" s="277"/>
      <c r="OK29" s="277"/>
      <c r="OL29" s="277"/>
      <c r="OM29" s="277"/>
      <c r="ON29" s="277"/>
      <c r="OO29" s="277"/>
      <c r="OP29" s="277"/>
      <c r="OQ29" s="277"/>
      <c r="OR29" s="277"/>
      <c r="OS29" s="277"/>
      <c r="OT29" s="277"/>
      <c r="OU29" s="277"/>
      <c r="OV29" s="277"/>
      <c r="OW29" s="277"/>
      <c r="OX29" s="277"/>
      <c r="OY29" s="277"/>
      <c r="OZ29" s="277"/>
      <c r="PA29" s="277"/>
      <c r="PB29" s="277"/>
      <c r="PC29" s="277"/>
      <c r="PD29" s="277"/>
      <c r="PE29" s="277"/>
      <c r="PF29" s="277"/>
      <c r="PG29" s="277"/>
      <c r="PH29" s="277"/>
      <c r="PI29" s="277"/>
      <c r="PJ29" s="277"/>
      <c r="PK29" s="277"/>
      <c r="PL29" s="277"/>
      <c r="PM29" s="277"/>
      <c r="PN29" s="277"/>
      <c r="PO29" s="277"/>
      <c r="PP29" s="277"/>
      <c r="PQ29" s="277"/>
      <c r="PR29" s="277"/>
      <c r="PS29" s="277"/>
      <c r="PT29" s="277"/>
      <c r="PU29" s="277"/>
      <c r="PV29" s="277"/>
      <c r="PW29" s="277"/>
      <c r="PX29" s="277"/>
      <c r="PY29" s="277"/>
      <c r="PZ29" s="277"/>
      <c r="QA29" s="277"/>
      <c r="QB29" s="277"/>
      <c r="QC29" s="277"/>
      <c r="QD29" s="277"/>
      <c r="QE29" s="277"/>
      <c r="QF29" s="277"/>
      <c r="QG29" s="277"/>
      <c r="QH29" s="277"/>
      <c r="QI29" s="277"/>
      <c r="QJ29" s="277"/>
      <c r="QK29" s="277"/>
      <c r="QL29" s="277"/>
      <c r="QM29" s="277"/>
      <c r="QN29" s="277"/>
      <c r="QO29" s="277"/>
      <c r="QP29" s="277"/>
      <c r="QQ29" s="277"/>
      <c r="QR29" s="277"/>
      <c r="QS29" s="277"/>
      <c r="QT29" s="277"/>
      <c r="QU29" s="277"/>
      <c r="QV29" s="277"/>
      <c r="QW29" s="277"/>
      <c r="QX29" s="277"/>
      <c r="QY29" s="277"/>
      <c r="QZ29" s="277"/>
      <c r="RA29" s="277"/>
      <c r="RB29" s="277"/>
      <c r="RC29" s="277"/>
      <c r="RD29" s="277"/>
      <c r="RE29" s="277"/>
      <c r="RF29" s="277"/>
      <c r="RG29" s="277"/>
      <c r="RH29" s="277"/>
      <c r="RI29" s="277"/>
      <c r="RJ29" s="277"/>
      <c r="RK29" s="277"/>
      <c r="RL29" s="277"/>
      <c r="RM29" s="277"/>
      <c r="RN29" s="277"/>
      <c r="RO29" s="277"/>
      <c r="RP29" s="277"/>
      <c r="RQ29" s="277"/>
      <c r="RR29" s="277"/>
      <c r="RS29" s="277"/>
      <c r="RT29" s="277"/>
      <c r="RU29" s="277"/>
      <c r="RV29" s="277"/>
      <c r="RW29" s="277"/>
      <c r="RX29" s="277"/>
      <c r="RY29" s="277"/>
      <c r="RZ29" s="277"/>
      <c r="SA29" s="277"/>
      <c r="SB29" s="277"/>
      <c r="SC29" s="277"/>
      <c r="SD29" s="277"/>
      <c r="SE29" s="277"/>
      <c r="SF29" s="277"/>
      <c r="SG29" s="277"/>
      <c r="SH29" s="277"/>
      <c r="SI29" s="277"/>
      <c r="SJ29" s="277"/>
      <c r="SK29" s="277"/>
      <c r="SL29" s="277"/>
      <c r="SM29" s="277"/>
      <c r="SN29" s="277"/>
      <c r="SO29" s="277"/>
      <c r="SP29" s="277"/>
      <c r="SQ29" s="277"/>
      <c r="SR29" s="277"/>
      <c r="SS29" s="277"/>
      <c r="ST29" s="277"/>
      <c r="SU29" s="277"/>
      <c r="SV29" s="277"/>
      <c r="SW29" s="277"/>
      <c r="SX29" s="277"/>
      <c r="SY29" s="277"/>
      <c r="SZ29" s="277"/>
      <c r="TA29" s="277"/>
      <c r="TB29" s="277"/>
      <c r="TC29" s="277"/>
      <c r="TD29" s="277"/>
      <c r="TE29" s="277"/>
      <c r="TF29" s="277"/>
      <c r="TG29" s="277"/>
      <c r="TH29" s="277"/>
      <c r="TI29" s="277"/>
      <c r="TJ29" s="277"/>
      <c r="TK29" s="277"/>
      <c r="TL29" s="277"/>
      <c r="TM29" s="277"/>
      <c r="TN29" s="277"/>
      <c r="TO29" s="277"/>
      <c r="TP29" s="277"/>
      <c r="TQ29" s="277"/>
      <c r="TR29" s="277"/>
      <c r="TS29" s="277"/>
      <c r="TT29" s="277"/>
      <c r="TU29" s="277"/>
      <c r="TV29" s="277"/>
      <c r="TW29" s="277"/>
      <c r="TX29" s="277"/>
      <c r="TY29" s="277"/>
      <c r="TZ29" s="277"/>
      <c r="UA29" s="277"/>
      <c r="UB29" s="277"/>
      <c r="UC29" s="277"/>
      <c r="UD29" s="277"/>
      <c r="UE29" s="277"/>
      <c r="UF29" s="277"/>
      <c r="UG29" s="277"/>
      <c r="UH29" s="277"/>
      <c r="UI29" s="277"/>
      <c r="UJ29" s="277"/>
      <c r="UK29" s="277"/>
      <c r="UL29" s="277"/>
      <c r="UM29" s="277"/>
      <c r="UN29" s="277"/>
      <c r="UO29" s="277"/>
      <c r="UP29" s="277"/>
      <c r="UQ29" s="277"/>
      <c r="UR29" s="277"/>
      <c r="US29" s="277"/>
      <c r="UT29" s="277"/>
      <c r="UU29" s="277"/>
      <c r="UV29" s="277"/>
      <c r="UW29" s="277"/>
      <c r="UX29" s="277"/>
      <c r="UY29" s="277"/>
      <c r="UZ29" s="277"/>
      <c r="VA29" s="277"/>
      <c r="VB29" s="277"/>
      <c r="VC29" s="277"/>
      <c r="VD29" s="277"/>
      <c r="VE29" s="277"/>
      <c r="VF29" s="277"/>
      <c r="VG29" s="277"/>
      <c r="VH29" s="277"/>
      <c r="VI29" s="277"/>
      <c r="VJ29" s="277"/>
      <c r="VK29" s="277"/>
      <c r="VL29" s="277"/>
      <c r="VM29" s="277"/>
      <c r="VN29" s="277"/>
      <c r="VO29" s="277"/>
      <c r="VP29" s="277"/>
      <c r="VQ29" s="277"/>
      <c r="VR29" s="277"/>
      <c r="VS29" s="277"/>
      <c r="VT29" s="277"/>
      <c r="VU29" s="277"/>
      <c r="VV29" s="277"/>
      <c r="VW29" s="277"/>
      <c r="VX29" s="277"/>
      <c r="VY29" s="277"/>
      <c r="VZ29" s="277"/>
      <c r="WA29" s="277"/>
      <c r="WB29" s="277"/>
      <c r="WC29" s="277"/>
      <c r="WD29" s="277"/>
      <c r="WE29" s="277"/>
      <c r="WF29" s="277"/>
      <c r="WG29" s="277"/>
      <c r="WH29" s="277"/>
      <c r="WI29" s="277"/>
      <c r="WJ29" s="277"/>
      <c r="WK29" s="277"/>
      <c r="WL29" s="277"/>
      <c r="WM29" s="277"/>
      <c r="WN29" s="277"/>
      <c r="WO29" s="277"/>
      <c r="WP29" s="277"/>
      <c r="WQ29" s="277"/>
      <c r="WR29" s="277"/>
      <c r="WS29" s="277"/>
      <c r="WT29" s="277"/>
      <c r="WU29" s="277"/>
      <c r="WV29" s="277"/>
      <c r="WW29" s="277"/>
      <c r="WX29" s="277"/>
      <c r="WY29" s="277"/>
      <c r="WZ29" s="277"/>
      <c r="XA29" s="277"/>
      <c r="XB29" s="277"/>
      <c r="XC29" s="277"/>
      <c r="XD29" s="277"/>
      <c r="XE29" s="277"/>
      <c r="XF29" s="277"/>
      <c r="XG29" s="277"/>
      <c r="XH29" s="277"/>
      <c r="XI29" s="277"/>
      <c r="XJ29" s="277"/>
      <c r="XK29" s="277"/>
      <c r="XL29" s="277"/>
      <c r="XM29" s="277"/>
      <c r="XN29" s="277"/>
      <c r="XO29" s="277"/>
      <c r="XP29" s="277"/>
      <c r="XQ29" s="277"/>
      <c r="XR29" s="277"/>
      <c r="XS29" s="277"/>
      <c r="XT29" s="277"/>
      <c r="XU29" s="277"/>
      <c r="XV29" s="277"/>
      <c r="XW29" s="277"/>
      <c r="XX29" s="277"/>
      <c r="XY29" s="277"/>
      <c r="XZ29" s="277"/>
      <c r="YA29" s="277"/>
      <c r="YB29" s="277"/>
      <c r="YC29" s="277"/>
      <c r="YD29" s="277"/>
      <c r="YE29" s="277"/>
      <c r="YF29" s="277"/>
      <c r="YG29" s="277"/>
      <c r="YH29" s="277"/>
      <c r="YI29" s="277"/>
      <c r="YJ29" s="277"/>
      <c r="YK29" s="277"/>
      <c r="YL29" s="277"/>
      <c r="YM29" s="277"/>
      <c r="YN29" s="277"/>
      <c r="YO29" s="277"/>
      <c r="YP29" s="277"/>
      <c r="YQ29" s="277"/>
      <c r="YR29" s="277"/>
      <c r="YS29" s="277"/>
      <c r="YT29" s="277"/>
      <c r="YU29" s="277"/>
      <c r="YV29" s="277"/>
      <c r="YW29" s="277"/>
      <c r="YX29" s="277"/>
      <c r="YY29" s="277"/>
      <c r="YZ29" s="277"/>
      <c r="ZA29" s="277"/>
      <c r="ZB29" s="277"/>
      <c r="ZC29" s="277"/>
      <c r="ZD29" s="277"/>
      <c r="ZE29" s="277"/>
      <c r="ZF29" s="277"/>
      <c r="ZG29" s="277"/>
      <c r="ZH29" s="277"/>
      <c r="ZI29" s="277"/>
      <c r="ZJ29" s="277"/>
      <c r="ZK29" s="277"/>
      <c r="ZL29" s="277"/>
      <c r="ZM29" s="277"/>
      <c r="ZN29" s="277"/>
      <c r="ZO29" s="277"/>
      <c r="ZP29" s="277"/>
      <c r="ZQ29" s="277"/>
      <c r="ZR29" s="277"/>
      <c r="ZS29" s="277"/>
      <c r="ZT29" s="277"/>
      <c r="ZU29" s="277"/>
      <c r="ZV29" s="277"/>
      <c r="ZW29" s="277"/>
      <c r="ZX29" s="277"/>
      <c r="ZY29" s="277"/>
      <c r="ZZ29" s="277"/>
      <c r="AAA29" s="277"/>
      <c r="AAB29" s="277"/>
      <c r="AAC29" s="277"/>
      <c r="AAD29" s="277"/>
      <c r="AAE29" s="277"/>
      <c r="AAF29" s="277"/>
      <c r="AAG29" s="277"/>
      <c r="AAH29" s="277"/>
      <c r="AAI29" s="277"/>
      <c r="AAJ29" s="277"/>
      <c r="AAK29" s="281"/>
      <c r="AAL29" s="281"/>
      <c r="AAM29" s="281"/>
      <c r="AAN29" s="281"/>
      <c r="AAO29" s="281"/>
      <c r="AAP29" s="281"/>
      <c r="AAQ29" s="281"/>
      <c r="AAR29" s="281"/>
      <c r="AAS29" s="281"/>
      <c r="AAT29" s="281"/>
      <c r="AAU29" s="281"/>
      <c r="AAV29" s="281"/>
      <c r="AAW29" s="281"/>
      <c r="AAX29" s="281"/>
      <c r="AAY29" s="281"/>
      <c r="AAZ29" s="281"/>
      <c r="ABA29" s="281"/>
      <c r="ABB29" s="281"/>
      <c r="ABC29" s="281"/>
      <c r="ABD29" s="281"/>
      <c r="ABE29" s="281"/>
      <c r="ABF29" s="281"/>
      <c r="ABG29" s="281"/>
      <c r="ABH29" s="281"/>
      <c r="ABI29" s="281"/>
      <c r="ABJ29" s="281"/>
      <c r="ABK29" s="281"/>
      <c r="ABL29" s="281"/>
      <c r="ABM29" s="281"/>
      <c r="ABN29" s="281"/>
      <c r="ABO29" s="281"/>
      <c r="ABP29" s="281"/>
      <c r="ABQ29" s="281"/>
      <c r="ABR29" s="281"/>
      <c r="ABS29" s="281"/>
      <c r="ABT29" s="281"/>
      <c r="ABU29" s="281"/>
      <c r="ABV29" s="281"/>
      <c r="ABW29" s="281"/>
      <c r="ABX29" s="281"/>
      <c r="ABY29" s="281"/>
      <c r="ABZ29" s="281"/>
      <c r="ACA29" s="281"/>
      <c r="ACB29" s="281"/>
      <c r="ACC29" s="281"/>
      <c r="ACD29" s="281"/>
      <c r="ACE29" s="281"/>
      <c r="ACF29" s="281"/>
      <c r="ACG29" s="281"/>
      <c r="ACH29" s="281"/>
      <c r="ACI29" s="281"/>
      <c r="ACJ29" s="281"/>
      <c r="ACK29" s="281"/>
      <c r="ACL29" s="281"/>
      <c r="ACM29" s="281"/>
      <c r="ACN29" s="281"/>
      <c r="ACO29" s="281"/>
      <c r="ACP29" s="281"/>
      <c r="ACQ29" s="281"/>
      <c r="ACR29" s="281"/>
      <c r="ACS29" s="281"/>
      <c r="ACT29" s="281"/>
      <c r="ACU29" s="281"/>
      <c r="ACV29" s="281"/>
      <c r="ACW29" s="281"/>
      <c r="ACX29" s="281"/>
      <c r="ACY29" s="281"/>
      <c r="ACZ29" s="281"/>
      <c r="ADA29" s="281"/>
      <c r="ADB29" s="281"/>
      <c r="ADC29" s="281"/>
      <c r="ADD29" s="281"/>
      <c r="ADE29" s="281"/>
      <c r="ADF29" s="281"/>
      <c r="ADG29" s="281"/>
      <c r="ADH29" s="281"/>
      <c r="ADI29" s="281"/>
      <c r="ADJ29" s="281"/>
      <c r="ADK29" s="281"/>
      <c r="ADL29" s="281"/>
      <c r="ADM29" s="281"/>
      <c r="ADN29" s="281"/>
      <c r="ADO29" s="281"/>
      <c r="ADP29" s="281"/>
      <c r="ADQ29" s="281"/>
      <c r="ADR29" s="281"/>
      <c r="ADS29" s="281"/>
      <c r="ADT29" s="281"/>
      <c r="ADU29" s="281"/>
      <c r="ADV29" s="281"/>
      <c r="ADW29" s="281"/>
      <c r="ADX29" s="281"/>
      <c r="ADY29" s="281"/>
      <c r="ADZ29" s="281"/>
      <c r="AEA29" s="281"/>
      <c r="AEB29" s="281"/>
      <c r="AEC29" s="281"/>
      <c r="AED29" s="281"/>
      <c r="AEE29" s="281"/>
      <c r="AEF29" s="281"/>
      <c r="AEG29" s="281"/>
      <c r="AEH29" s="281"/>
      <c r="AEI29" s="281"/>
      <c r="AEJ29" s="281"/>
      <c r="AEK29" s="281"/>
      <c r="AEL29" s="281"/>
      <c r="AEM29" s="281"/>
      <c r="AEN29" s="281"/>
      <c r="AEO29" s="281"/>
      <c r="AEP29" s="281"/>
      <c r="AEQ29" s="281"/>
      <c r="AER29" s="281"/>
      <c r="AES29" s="281"/>
      <c r="AET29" s="281"/>
      <c r="AEU29" s="281"/>
      <c r="AEV29" s="281"/>
      <c r="AEW29" s="281"/>
      <c r="AEX29" s="281"/>
      <c r="AEY29" s="281"/>
      <c r="AEZ29" s="281"/>
      <c r="AFA29" s="281"/>
      <c r="AFB29" s="281"/>
      <c r="AFC29" s="281"/>
      <c r="AFD29" s="281"/>
      <c r="AFE29" s="281"/>
      <c r="AFF29" s="281"/>
      <c r="AFG29" s="281"/>
      <c r="AFH29" s="281"/>
      <c r="AFI29" s="281"/>
      <c r="AFJ29" s="281"/>
      <c r="AFK29" s="281"/>
      <c r="AFL29" s="281"/>
      <c r="AFM29" s="281"/>
      <c r="AFN29" s="281"/>
      <c r="AFO29" s="281"/>
      <c r="AFP29" s="281"/>
      <c r="AFQ29" s="281"/>
      <c r="AFR29" s="281"/>
      <c r="AFS29" s="281"/>
      <c r="AFT29" s="281"/>
      <c r="AFU29" s="281"/>
      <c r="AFV29" s="281"/>
      <c r="AFW29" s="281"/>
      <c r="AFX29" s="281"/>
      <c r="AFY29" s="281"/>
      <c r="AFZ29" s="281"/>
      <c r="AGA29" s="281"/>
      <c r="AGB29" s="281"/>
      <c r="AGC29" s="281"/>
      <c r="AGD29" s="281"/>
      <c r="AGE29" s="281"/>
      <c r="AGF29" s="281"/>
      <c r="AGG29" s="281"/>
      <c r="AGH29" s="281"/>
      <c r="AGI29" s="281"/>
      <c r="AGJ29" s="281"/>
      <c r="AGK29" s="281"/>
      <c r="AGL29" s="281"/>
      <c r="AGM29" s="281"/>
      <c r="AGN29" s="281"/>
      <c r="AGO29" s="281"/>
      <c r="AGP29" s="281"/>
      <c r="AGQ29" s="281"/>
      <c r="AGR29" s="281"/>
      <c r="AGS29" s="281"/>
      <c r="AGT29" s="281"/>
      <c r="AGU29" s="281"/>
      <c r="AGV29" s="281"/>
      <c r="AGW29" s="281"/>
      <c r="AGX29" s="281"/>
      <c r="AGY29" s="281"/>
      <c r="AGZ29" s="281"/>
      <c r="AHA29" s="281"/>
      <c r="AHB29" s="281"/>
      <c r="AHC29" s="281"/>
      <c r="AHD29" s="281"/>
      <c r="AHE29" s="281"/>
      <c r="AHF29" s="281"/>
      <c r="AHG29" s="281"/>
      <c r="AHH29" s="281"/>
      <c r="AHI29" s="281"/>
      <c r="AHJ29" s="281"/>
      <c r="AHK29" s="281"/>
      <c r="AHL29" s="281"/>
      <c r="AHM29" s="281"/>
      <c r="AHN29" s="281"/>
      <c r="AHO29" s="281"/>
      <c r="AHP29" s="281"/>
      <c r="AHQ29" s="281"/>
      <c r="AHR29" s="281"/>
      <c r="AHS29" s="281"/>
      <c r="AHT29" s="281"/>
      <c r="AHU29" s="281"/>
      <c r="AHV29" s="281"/>
      <c r="AHW29" s="281"/>
      <c r="AHX29" s="281"/>
      <c r="AHY29" s="281"/>
      <c r="AHZ29" s="281"/>
      <c r="AIA29" s="281"/>
      <c r="AIB29" s="281"/>
      <c r="AIC29" s="281"/>
      <c r="AID29" s="281"/>
      <c r="AIE29" s="281"/>
      <c r="AIF29" s="281"/>
      <c r="AIG29" s="281"/>
      <c r="AIH29" s="281"/>
      <c r="AII29" s="281"/>
      <c r="AIJ29" s="281"/>
      <c r="AIK29" s="281"/>
      <c r="AIL29" s="281"/>
      <c r="AIM29" s="281"/>
      <c r="AIN29" s="281"/>
      <c r="AIO29" s="281"/>
      <c r="AIP29" s="281"/>
      <c r="AIQ29" s="281"/>
      <c r="AIR29" s="281"/>
      <c r="AIS29" s="281"/>
      <c r="AIT29" s="281"/>
      <c r="AIU29" s="281"/>
      <c r="AIV29" s="281"/>
      <c r="AIW29" s="281"/>
      <c r="AIX29" s="281"/>
      <c r="AIY29" s="281"/>
      <c r="AIZ29" s="281"/>
      <c r="AJA29" s="281"/>
      <c r="AJB29" s="281"/>
      <c r="AJC29" s="281"/>
      <c r="AJD29" s="281"/>
      <c r="AJE29" s="281"/>
      <c r="AJF29" s="281"/>
      <c r="AJG29" s="281"/>
      <c r="AJH29" s="281"/>
      <c r="AJI29" s="281"/>
      <c r="AJJ29" s="281"/>
      <c r="AJK29" s="281"/>
      <c r="AJL29" s="281"/>
      <c r="AJM29" s="281"/>
      <c r="AJN29" s="281"/>
      <c r="AJO29" s="281"/>
      <c r="AJP29" s="281"/>
      <c r="AJQ29" s="281"/>
      <c r="AJR29" s="281"/>
      <c r="AJS29" s="281"/>
      <c r="AJT29" s="281"/>
      <c r="AJU29" s="281"/>
      <c r="AJV29" s="281"/>
      <c r="AJW29" s="281"/>
      <c r="AJX29" s="281"/>
      <c r="AJY29" s="281"/>
      <c r="AJZ29" s="281"/>
      <c r="AKA29" s="281"/>
      <c r="AKB29" s="281"/>
      <c r="AKC29" s="281"/>
      <c r="AKD29" s="281"/>
      <c r="AKE29" s="281"/>
      <c r="AKF29" s="281"/>
      <c r="AKG29" s="281"/>
      <c r="AKH29" s="281"/>
      <c r="AKI29" s="281"/>
      <c r="AKJ29" s="281"/>
      <c r="AKK29" s="281"/>
      <c r="AKL29" s="281"/>
      <c r="AKM29" s="281"/>
      <c r="AKN29" s="281"/>
      <c r="AKO29" s="281"/>
      <c r="AKP29" s="281"/>
      <c r="AKQ29" s="281"/>
      <c r="AKR29" s="281"/>
      <c r="AKS29" s="281"/>
      <c r="AKT29" s="281"/>
      <c r="AKU29" s="281"/>
      <c r="AKV29" s="281"/>
      <c r="AKW29" s="281"/>
      <c r="AKX29" s="281"/>
      <c r="AKY29" s="281"/>
      <c r="AKZ29" s="281"/>
      <c r="ALA29" s="281"/>
      <c r="ALB29" s="281"/>
      <c r="ALC29" s="281"/>
      <c r="ALD29" s="281"/>
      <c r="ALE29" s="281"/>
      <c r="ALF29" s="281"/>
      <c r="ALG29" s="281"/>
      <c r="ALH29" s="281"/>
      <c r="ALI29" s="281"/>
      <c r="ALJ29" s="281"/>
      <c r="ALK29" s="281"/>
      <c r="ALL29" s="281"/>
      <c r="ALM29" s="281"/>
      <c r="ALN29" s="281"/>
      <c r="ALO29" s="281"/>
      <c r="ALP29" s="281"/>
      <c r="ALQ29" s="281"/>
      <c r="ALR29" s="281"/>
      <c r="ALS29" s="281"/>
      <c r="ALT29" s="281"/>
      <c r="ALU29" s="281"/>
      <c r="ALV29" s="281"/>
      <c r="ALW29" s="281"/>
      <c r="ALX29" s="281"/>
      <c r="ALY29" s="281"/>
      <c r="ALZ29" s="281"/>
      <c r="AMA29" s="281"/>
      <c r="AMB29" s="281"/>
      <c r="AMC29" s="281"/>
      <c r="AMD29" s="281"/>
      <c r="AME29" s="281"/>
      <c r="AMF29" s="281"/>
      <c r="AMG29" s="281"/>
      <c r="AMH29" s="281"/>
      <c r="AMI29" s="281"/>
      <c r="AMJ29" s="281"/>
      <c r="AMK29" s="281"/>
      <c r="AML29" s="281"/>
      <c r="AMM29" s="281"/>
      <c r="AMN29" s="281"/>
      <c r="AMO29" s="281"/>
      <c r="AMP29" s="281"/>
      <c r="AMQ29" s="281"/>
      <c r="AMR29" s="281"/>
      <c r="AMS29" s="281"/>
      <c r="AMT29" s="281"/>
      <c r="AMU29" s="281"/>
      <c r="AMV29" s="281"/>
      <c r="AMW29" s="281"/>
      <c r="AMX29" s="281"/>
      <c r="AMY29" s="281"/>
      <c r="AMZ29" s="281"/>
      <c r="ANA29" s="281"/>
      <c r="ANB29" s="281"/>
      <c r="ANC29" s="281"/>
      <c r="AND29" s="281"/>
      <c r="ANE29" s="281"/>
      <c r="ANF29" s="281"/>
      <c r="ANG29" s="281"/>
      <c r="ANH29" s="281"/>
      <c r="ANI29" s="281"/>
      <c r="ANJ29" s="281"/>
      <c r="ANK29" s="281"/>
      <c r="ANL29" s="281"/>
      <c r="ANM29" s="281"/>
      <c r="ANN29" s="281"/>
      <c r="ANO29" s="281"/>
      <c r="ANP29" s="281"/>
      <c r="ANQ29" s="281"/>
      <c r="ANR29" s="281"/>
      <c r="ANS29" s="281"/>
      <c r="ANT29" s="281"/>
      <c r="ANU29" s="281"/>
      <c r="ANV29" s="281"/>
      <c r="ANW29" s="281"/>
      <c r="ANX29" s="281"/>
      <c r="ANY29" s="281"/>
      <c r="ANZ29" s="281"/>
      <c r="AOA29" s="281"/>
      <c r="AOB29" s="281"/>
      <c r="AOC29" s="281"/>
      <c r="AOD29" s="284"/>
    </row>
  </sheetData>
  <dataConsolidate/>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1D545-ED67-402E-AFA7-55F02DF53552}">
  <sheetPr codeName="Sheet53"/>
  <dimension ref="A1:F139"/>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115</v>
      </c>
      <c r="C3" s="285"/>
      <c r="D3" s="285"/>
      <c r="E3" s="285"/>
      <c r="F3" s="285"/>
    </row>
    <row r="4" spans="1:6">
      <c r="A4" s="285">
        <f t="shared" ref="A4:A67" si="0">A3+1</f>
        <v>3</v>
      </c>
      <c r="B4" s="293" t="s">
        <v>649</v>
      </c>
      <c r="C4" s="285"/>
      <c r="D4" s="285"/>
      <c r="E4" s="285"/>
      <c r="F4" s="285"/>
    </row>
    <row r="5" spans="1:6">
      <c r="A5" s="285">
        <f t="shared" si="0"/>
        <v>4</v>
      </c>
      <c r="B5" s="293" t="s">
        <v>649</v>
      </c>
      <c r="C5" s="285"/>
      <c r="D5" s="285"/>
      <c r="E5" s="285"/>
      <c r="F5" s="285"/>
    </row>
    <row r="6" spans="1:6">
      <c r="A6" s="285">
        <f t="shared" si="0"/>
        <v>5</v>
      </c>
      <c r="B6" s="293" t="s">
        <v>649</v>
      </c>
      <c r="C6" s="285"/>
      <c r="D6" s="285"/>
      <c r="E6" s="285"/>
      <c r="F6" s="285"/>
    </row>
    <row r="7" spans="1:6">
      <c r="A7" s="285">
        <f t="shared" si="0"/>
        <v>6</v>
      </c>
      <c r="B7" s="293" t="s">
        <v>649</v>
      </c>
      <c r="C7" s="285"/>
      <c r="D7" s="285"/>
      <c r="E7" s="285"/>
      <c r="F7" s="285"/>
    </row>
    <row r="8" spans="1:6">
      <c r="A8" s="285">
        <f t="shared" si="0"/>
        <v>7</v>
      </c>
      <c r="B8" s="293" t="s">
        <v>649</v>
      </c>
      <c r="C8" s="285"/>
      <c r="D8" s="285"/>
      <c r="E8" s="285"/>
      <c r="F8" s="285"/>
    </row>
    <row r="9" spans="1:6">
      <c r="A9" s="285">
        <f t="shared" si="0"/>
        <v>8</v>
      </c>
      <c r="B9" s="293" t="s">
        <v>649</v>
      </c>
      <c r="C9" s="285"/>
      <c r="D9" s="285"/>
      <c r="E9" s="285"/>
      <c r="F9" s="285"/>
    </row>
    <row r="10" spans="1:6">
      <c r="A10" s="285">
        <f t="shared" si="0"/>
        <v>9</v>
      </c>
      <c r="B10" s="293" t="s">
        <v>649</v>
      </c>
      <c r="C10" s="285"/>
      <c r="D10" s="285"/>
      <c r="E10" s="285"/>
      <c r="F10" s="285"/>
    </row>
    <row r="11" spans="1:6">
      <c r="A11" s="285">
        <f t="shared" si="0"/>
        <v>10</v>
      </c>
      <c r="B11" s="293" t="s">
        <v>649</v>
      </c>
      <c r="C11" s="285"/>
      <c r="D11" s="285"/>
      <c r="E11" s="285"/>
      <c r="F11" s="285"/>
    </row>
    <row r="12" spans="1:6">
      <c r="A12" s="285">
        <f t="shared" si="0"/>
        <v>11</v>
      </c>
      <c r="B12" s="293" t="s">
        <v>649</v>
      </c>
      <c r="C12" s="285"/>
      <c r="D12" s="285"/>
      <c r="E12" s="285"/>
      <c r="F12" s="285"/>
    </row>
    <row r="13" spans="1:6">
      <c r="A13" s="285">
        <f t="shared" si="0"/>
        <v>12</v>
      </c>
      <c r="B13" s="293" t="s">
        <v>649</v>
      </c>
      <c r="C13" s="285"/>
      <c r="D13" s="285"/>
      <c r="E13" s="285"/>
      <c r="F13" s="285"/>
    </row>
    <row r="14" spans="1:6">
      <c r="A14" s="285">
        <f t="shared" si="0"/>
        <v>13</v>
      </c>
      <c r="B14" s="293" t="s">
        <v>649</v>
      </c>
      <c r="C14" s="285"/>
      <c r="D14" s="285"/>
      <c r="E14" s="285"/>
      <c r="F14" s="285"/>
    </row>
    <row r="15" spans="1:6">
      <c r="A15" s="285">
        <f t="shared" si="0"/>
        <v>14</v>
      </c>
      <c r="B15" s="293" t="s">
        <v>649</v>
      </c>
      <c r="C15" s="285"/>
      <c r="D15" s="285"/>
      <c r="E15" s="285"/>
      <c r="F15" s="285"/>
    </row>
    <row r="16" spans="1:6">
      <c r="A16" s="285">
        <f t="shared" si="0"/>
        <v>15</v>
      </c>
      <c r="B16" s="293" t="s">
        <v>649</v>
      </c>
      <c r="C16" s="285"/>
      <c r="D16" s="285"/>
      <c r="E16" s="285"/>
      <c r="F16" s="285"/>
    </row>
    <row r="17" spans="1:6">
      <c r="A17" s="285">
        <f t="shared" si="0"/>
        <v>16</v>
      </c>
      <c r="B17" s="293" t="s">
        <v>649</v>
      </c>
      <c r="C17" s="285"/>
      <c r="D17" s="285"/>
      <c r="E17" s="285"/>
      <c r="F17" s="285"/>
    </row>
    <row r="18" spans="1:6">
      <c r="A18" s="285">
        <f t="shared" si="0"/>
        <v>17</v>
      </c>
      <c r="B18" s="293" t="s">
        <v>649</v>
      </c>
      <c r="C18" s="285"/>
      <c r="D18" s="285"/>
      <c r="E18" s="285"/>
      <c r="F18" s="285"/>
    </row>
    <row r="19" spans="1:6">
      <c r="A19" s="285">
        <f t="shared" si="0"/>
        <v>18</v>
      </c>
      <c r="B19" s="293" t="s">
        <v>649</v>
      </c>
      <c r="C19" s="285"/>
      <c r="D19" s="285"/>
      <c r="E19" s="285"/>
      <c r="F19" s="285"/>
    </row>
    <row r="20" spans="1:6">
      <c r="A20" s="285">
        <f t="shared" si="0"/>
        <v>19</v>
      </c>
      <c r="B20" s="293" t="s">
        <v>649</v>
      </c>
      <c r="C20" s="285"/>
      <c r="D20" s="285"/>
      <c r="E20" s="285"/>
      <c r="F20" s="285"/>
    </row>
    <row r="21" spans="1:6">
      <c r="A21" s="285">
        <f t="shared" si="0"/>
        <v>20</v>
      </c>
      <c r="B21" s="293" t="s">
        <v>649</v>
      </c>
      <c r="C21" s="285"/>
      <c r="D21" s="285"/>
      <c r="E21" s="285"/>
      <c r="F21" s="285"/>
    </row>
    <row r="22" spans="1:6">
      <c r="A22" s="285">
        <f t="shared" si="0"/>
        <v>21</v>
      </c>
      <c r="B22" s="293" t="s">
        <v>649</v>
      </c>
      <c r="C22" s="285"/>
      <c r="D22" s="285"/>
      <c r="E22" s="285"/>
      <c r="F22" s="285"/>
    </row>
    <row r="23" spans="1:6">
      <c r="A23" s="285">
        <f t="shared" si="0"/>
        <v>22</v>
      </c>
      <c r="B23" s="293" t="s">
        <v>649</v>
      </c>
      <c r="C23" s="285"/>
      <c r="D23" s="285"/>
      <c r="E23" s="285"/>
      <c r="F23" s="285"/>
    </row>
    <row r="24" spans="1:6">
      <c r="A24" s="285">
        <f t="shared" si="0"/>
        <v>23</v>
      </c>
      <c r="B24" s="293" t="s">
        <v>649</v>
      </c>
      <c r="C24" s="285"/>
      <c r="D24" s="285"/>
      <c r="E24" s="285"/>
      <c r="F24" s="285"/>
    </row>
    <row r="25" spans="1:6">
      <c r="A25" s="285">
        <f t="shared" si="0"/>
        <v>24</v>
      </c>
      <c r="B25" s="293" t="s">
        <v>649</v>
      </c>
      <c r="C25" s="285"/>
      <c r="D25" s="285"/>
      <c r="E25" s="285"/>
      <c r="F25" s="285"/>
    </row>
    <row r="26" spans="1:6">
      <c r="A26" s="285">
        <f t="shared" si="0"/>
        <v>25</v>
      </c>
      <c r="B26" s="293" t="s">
        <v>649</v>
      </c>
      <c r="C26" s="285"/>
      <c r="D26" s="285"/>
      <c r="E26" s="285"/>
      <c r="F26" s="285"/>
    </row>
    <row r="27" spans="1:6">
      <c r="A27" s="285">
        <f t="shared" si="0"/>
        <v>26</v>
      </c>
      <c r="B27" s="293" t="s">
        <v>649</v>
      </c>
      <c r="C27" s="285"/>
      <c r="D27" s="285"/>
      <c r="E27" s="285"/>
      <c r="F27" s="285"/>
    </row>
    <row r="28" spans="1:6">
      <c r="A28" s="285">
        <f t="shared" si="0"/>
        <v>27</v>
      </c>
      <c r="B28" s="293" t="s">
        <v>649</v>
      </c>
      <c r="C28" s="285"/>
      <c r="D28" s="285"/>
      <c r="E28" s="285"/>
      <c r="F28" s="285"/>
    </row>
    <row r="29" spans="1:6">
      <c r="A29" s="285">
        <f t="shared" si="0"/>
        <v>28</v>
      </c>
      <c r="B29" s="293" t="s">
        <v>649</v>
      </c>
      <c r="C29" s="285"/>
      <c r="D29" s="285"/>
      <c r="E29" s="285"/>
      <c r="F29" s="285"/>
    </row>
    <row r="30" spans="1:6">
      <c r="A30" s="285">
        <f t="shared" si="0"/>
        <v>29</v>
      </c>
      <c r="B30" s="293" t="s">
        <v>649</v>
      </c>
      <c r="C30" s="285"/>
      <c r="D30" s="285"/>
      <c r="E30" s="285"/>
      <c r="F30" s="285"/>
    </row>
    <row r="31" spans="1:6">
      <c r="A31" s="285">
        <f t="shared" si="0"/>
        <v>30</v>
      </c>
      <c r="B31" s="293" t="s">
        <v>649</v>
      </c>
      <c r="C31" s="285"/>
      <c r="D31" s="285"/>
      <c r="E31" s="285"/>
      <c r="F31" s="285"/>
    </row>
    <row r="32" spans="1:6">
      <c r="A32" s="285">
        <f t="shared" si="0"/>
        <v>31</v>
      </c>
      <c r="B32" s="293" t="s">
        <v>649</v>
      </c>
      <c r="C32" s="285"/>
      <c r="D32" s="285"/>
      <c r="E32" s="285"/>
      <c r="F32" s="285"/>
    </row>
    <row r="33" spans="1:6">
      <c r="A33" s="285">
        <f t="shared" si="0"/>
        <v>32</v>
      </c>
      <c r="B33" s="293" t="s">
        <v>649</v>
      </c>
      <c r="C33" s="285"/>
      <c r="D33" s="285"/>
      <c r="E33" s="285"/>
      <c r="F33" s="285"/>
    </row>
    <row r="34" spans="1:6">
      <c r="A34" s="285">
        <f t="shared" si="0"/>
        <v>33</v>
      </c>
      <c r="B34" s="293" t="s">
        <v>649</v>
      </c>
      <c r="C34" s="285"/>
      <c r="D34" s="285"/>
      <c r="E34" s="285"/>
      <c r="F34" s="285"/>
    </row>
    <row r="35" spans="1:6">
      <c r="A35" s="285">
        <f t="shared" si="0"/>
        <v>34</v>
      </c>
      <c r="B35" s="293" t="s">
        <v>649</v>
      </c>
      <c r="C35" s="285"/>
      <c r="D35" s="285"/>
      <c r="E35" s="285"/>
      <c r="F35" s="285"/>
    </row>
    <row r="36" spans="1:6">
      <c r="A36" s="285">
        <f t="shared" si="0"/>
        <v>35</v>
      </c>
      <c r="B36" s="293" t="s">
        <v>649</v>
      </c>
      <c r="C36" s="285"/>
      <c r="D36" s="285"/>
      <c r="E36" s="285"/>
      <c r="F36" s="285"/>
    </row>
    <row r="37" spans="1:6">
      <c r="A37" s="285">
        <f t="shared" si="0"/>
        <v>36</v>
      </c>
      <c r="B37" s="293" t="s">
        <v>649</v>
      </c>
      <c r="C37" s="285"/>
      <c r="D37" s="285"/>
      <c r="E37" s="285"/>
      <c r="F37" s="285"/>
    </row>
    <row r="38" spans="1:6">
      <c r="A38" s="285">
        <f t="shared" si="0"/>
        <v>37</v>
      </c>
      <c r="B38" s="293" t="s">
        <v>649</v>
      </c>
      <c r="C38" s="285"/>
      <c r="D38" s="285"/>
      <c r="E38" s="285"/>
      <c r="F38" s="285"/>
    </row>
    <row r="39" spans="1:6">
      <c r="A39" s="285">
        <f t="shared" si="0"/>
        <v>38</v>
      </c>
      <c r="B39" s="293" t="s">
        <v>649</v>
      </c>
      <c r="C39" s="285"/>
      <c r="D39" s="285"/>
      <c r="E39" s="285"/>
      <c r="F39" s="285"/>
    </row>
    <row r="40" spans="1:6">
      <c r="A40" s="285">
        <f t="shared" si="0"/>
        <v>39</v>
      </c>
      <c r="B40" s="293" t="s">
        <v>649</v>
      </c>
      <c r="C40" s="285"/>
      <c r="D40" s="285"/>
      <c r="E40" s="285"/>
      <c r="F40" s="285"/>
    </row>
    <row r="41" spans="1:6">
      <c r="A41" s="285">
        <f t="shared" si="0"/>
        <v>40</v>
      </c>
      <c r="B41" s="293" t="s">
        <v>649</v>
      </c>
      <c r="C41" s="285"/>
      <c r="D41" s="285"/>
      <c r="E41" s="285"/>
      <c r="F41" s="285"/>
    </row>
    <row r="42" spans="1:6">
      <c r="A42" s="285">
        <f t="shared" si="0"/>
        <v>41</v>
      </c>
      <c r="B42" s="293" t="s">
        <v>649</v>
      </c>
      <c r="C42" s="285"/>
      <c r="D42" s="285"/>
      <c r="E42" s="285"/>
      <c r="F42" s="285"/>
    </row>
    <row r="43" spans="1:6">
      <c r="A43" s="285">
        <f t="shared" si="0"/>
        <v>42</v>
      </c>
      <c r="B43" s="293" t="s">
        <v>649</v>
      </c>
      <c r="C43" s="285"/>
      <c r="D43" s="285"/>
      <c r="E43" s="285"/>
      <c r="F43" s="285"/>
    </row>
    <row r="44" spans="1:6">
      <c r="A44" s="285">
        <f t="shared" si="0"/>
        <v>43</v>
      </c>
      <c r="B44" s="293" t="s">
        <v>656</v>
      </c>
      <c r="C44" s="285"/>
      <c r="D44" s="285"/>
      <c r="E44" s="285"/>
      <c r="F44" s="285"/>
    </row>
    <row r="45" spans="1:6">
      <c r="A45" s="285">
        <f t="shared" si="0"/>
        <v>44</v>
      </c>
      <c r="B45" s="293" t="s">
        <v>656</v>
      </c>
      <c r="C45" s="285"/>
      <c r="D45" s="285"/>
      <c r="E45" s="285"/>
      <c r="F45" s="285"/>
    </row>
    <row r="46" spans="1:6">
      <c r="A46" s="285">
        <f t="shared" si="0"/>
        <v>45</v>
      </c>
      <c r="B46" s="293" t="s">
        <v>656</v>
      </c>
      <c r="C46" s="285"/>
      <c r="D46" s="285"/>
      <c r="E46" s="285"/>
      <c r="F46" s="285"/>
    </row>
    <row r="47" spans="1:6">
      <c r="A47" s="285">
        <f t="shared" si="0"/>
        <v>46</v>
      </c>
      <c r="B47" s="293" t="s">
        <v>656</v>
      </c>
      <c r="C47" s="285"/>
      <c r="D47" s="285"/>
      <c r="E47" s="285"/>
      <c r="F47" s="285"/>
    </row>
    <row r="48" spans="1:6">
      <c r="A48" s="285">
        <f t="shared" si="0"/>
        <v>47</v>
      </c>
      <c r="B48" s="293" t="s">
        <v>656</v>
      </c>
      <c r="C48" s="285"/>
      <c r="D48" s="285"/>
      <c r="E48" s="285"/>
      <c r="F48" s="285"/>
    </row>
    <row r="49" spans="1:6">
      <c r="A49" s="285">
        <f t="shared" si="0"/>
        <v>48</v>
      </c>
      <c r="B49" s="293" t="s">
        <v>656</v>
      </c>
      <c r="C49" s="285"/>
      <c r="D49" s="285"/>
      <c r="E49" s="285"/>
      <c r="F49" s="285"/>
    </row>
    <row r="50" spans="1:6">
      <c r="A50" s="285">
        <f t="shared" si="0"/>
        <v>49</v>
      </c>
      <c r="B50" s="293" t="s">
        <v>656</v>
      </c>
      <c r="C50" s="285"/>
      <c r="D50" s="285"/>
      <c r="E50" s="285"/>
      <c r="F50" s="285"/>
    </row>
    <row r="51" spans="1:6">
      <c r="A51" s="285">
        <f t="shared" si="0"/>
        <v>50</v>
      </c>
      <c r="B51" s="293" t="s">
        <v>656</v>
      </c>
      <c r="C51" s="285"/>
      <c r="D51" s="285"/>
      <c r="E51" s="285"/>
      <c r="F51" s="285"/>
    </row>
    <row r="52" spans="1:6">
      <c r="A52" s="285">
        <f t="shared" si="0"/>
        <v>51</v>
      </c>
      <c r="B52" s="293" t="s">
        <v>656</v>
      </c>
      <c r="C52" s="285"/>
      <c r="D52" s="285"/>
      <c r="E52" s="285"/>
      <c r="F52" s="285"/>
    </row>
    <row r="53" spans="1:6">
      <c r="A53" s="285">
        <f t="shared" si="0"/>
        <v>52</v>
      </c>
      <c r="B53" s="293" t="s">
        <v>656</v>
      </c>
      <c r="C53" s="285"/>
      <c r="D53" s="285"/>
      <c r="E53" s="285"/>
      <c r="F53" s="285"/>
    </row>
    <row r="54" spans="1:6">
      <c r="A54" s="285">
        <f t="shared" si="0"/>
        <v>53</v>
      </c>
      <c r="B54" s="293" t="s">
        <v>656</v>
      </c>
      <c r="C54" s="285"/>
      <c r="D54" s="285"/>
      <c r="E54" s="285"/>
      <c r="F54" s="285"/>
    </row>
    <row r="55" spans="1:6">
      <c r="A55" s="285">
        <f t="shared" si="0"/>
        <v>54</v>
      </c>
      <c r="B55" s="293" t="s">
        <v>656</v>
      </c>
      <c r="C55" s="285"/>
      <c r="D55" s="285"/>
      <c r="E55" s="285"/>
      <c r="F55" s="285"/>
    </row>
    <row r="56" spans="1:6">
      <c r="A56" s="285">
        <f t="shared" si="0"/>
        <v>55</v>
      </c>
      <c r="B56" s="293" t="s">
        <v>656</v>
      </c>
      <c r="C56" s="285"/>
      <c r="D56" s="285"/>
      <c r="E56" s="285"/>
      <c r="F56" s="285"/>
    </row>
    <row r="57" spans="1:6">
      <c r="A57" s="285">
        <f t="shared" si="0"/>
        <v>56</v>
      </c>
      <c r="B57" s="293" t="s">
        <v>656</v>
      </c>
      <c r="C57" s="285"/>
      <c r="D57" s="285"/>
      <c r="E57" s="285"/>
      <c r="F57" s="285"/>
    </row>
    <row r="58" spans="1:6">
      <c r="A58" s="285">
        <f t="shared" si="0"/>
        <v>57</v>
      </c>
      <c r="B58" s="293" t="s">
        <v>656</v>
      </c>
      <c r="C58" s="285"/>
      <c r="D58" s="285"/>
      <c r="E58" s="285"/>
      <c r="F58" s="285"/>
    </row>
    <row r="59" spans="1:6">
      <c r="A59" s="285">
        <f t="shared" si="0"/>
        <v>58</v>
      </c>
      <c r="B59" s="293" t="s">
        <v>656</v>
      </c>
      <c r="C59" s="285"/>
      <c r="D59" s="285"/>
      <c r="E59" s="285"/>
      <c r="F59" s="285"/>
    </row>
    <row r="60" spans="1:6">
      <c r="A60" s="285">
        <f t="shared" si="0"/>
        <v>59</v>
      </c>
      <c r="B60" s="293" t="s">
        <v>656</v>
      </c>
      <c r="C60" s="285"/>
      <c r="D60" s="285"/>
      <c r="E60" s="285"/>
      <c r="F60" s="285"/>
    </row>
    <row r="61" spans="1:6">
      <c r="A61" s="285">
        <f t="shared" si="0"/>
        <v>60</v>
      </c>
      <c r="B61" s="293" t="s">
        <v>656</v>
      </c>
      <c r="C61" s="285"/>
      <c r="D61" s="285"/>
      <c r="E61" s="285"/>
      <c r="F61" s="285"/>
    </row>
    <row r="62" spans="1:6">
      <c r="A62" s="285">
        <f t="shared" si="0"/>
        <v>61</v>
      </c>
      <c r="B62" s="293" t="s">
        <v>656</v>
      </c>
      <c r="C62" s="285"/>
      <c r="D62" s="285"/>
      <c r="E62" s="285"/>
      <c r="F62" s="285"/>
    </row>
    <row r="63" spans="1:6">
      <c r="A63" s="285">
        <f t="shared" si="0"/>
        <v>62</v>
      </c>
      <c r="B63" s="293" t="s">
        <v>656</v>
      </c>
      <c r="C63" s="285"/>
      <c r="D63" s="285"/>
      <c r="E63" s="285"/>
      <c r="F63" s="285"/>
    </row>
    <row r="64" spans="1:6">
      <c r="A64" s="285">
        <f t="shared" si="0"/>
        <v>63</v>
      </c>
      <c r="B64" s="293" t="s">
        <v>656</v>
      </c>
      <c r="C64" s="285"/>
      <c r="D64" s="285"/>
      <c r="E64" s="285"/>
      <c r="F64" s="285"/>
    </row>
    <row r="65" spans="1:6">
      <c r="A65" s="285">
        <f t="shared" si="0"/>
        <v>64</v>
      </c>
      <c r="B65" s="293" t="s">
        <v>656</v>
      </c>
      <c r="C65" s="285"/>
      <c r="D65" s="285"/>
      <c r="E65" s="285"/>
      <c r="F65" s="285"/>
    </row>
    <row r="66" spans="1:6">
      <c r="A66" s="285">
        <f t="shared" si="0"/>
        <v>65</v>
      </c>
      <c r="B66" s="293" t="s">
        <v>656</v>
      </c>
      <c r="C66" s="285"/>
      <c r="D66" s="285"/>
      <c r="E66" s="285"/>
      <c r="F66" s="285"/>
    </row>
    <row r="67" spans="1:6">
      <c r="A67" s="285">
        <f t="shared" si="0"/>
        <v>66</v>
      </c>
      <c r="B67" s="293" t="s">
        <v>656</v>
      </c>
      <c r="C67" s="285"/>
      <c r="D67" s="285"/>
      <c r="E67" s="285"/>
      <c r="F67" s="285"/>
    </row>
    <row r="68" spans="1:6">
      <c r="A68" s="285">
        <f t="shared" ref="A68:A131" si="1">A67+1</f>
        <v>67</v>
      </c>
      <c r="B68" s="293" t="s">
        <v>656</v>
      </c>
      <c r="C68" s="285"/>
      <c r="D68" s="285"/>
      <c r="E68" s="285"/>
      <c r="F68" s="285"/>
    </row>
    <row r="69" spans="1:6">
      <c r="A69" s="285">
        <f t="shared" si="1"/>
        <v>68</v>
      </c>
      <c r="B69" s="293" t="s">
        <v>656</v>
      </c>
      <c r="C69" s="285"/>
      <c r="D69" s="285"/>
      <c r="E69" s="285"/>
      <c r="F69" s="285"/>
    </row>
    <row r="70" spans="1:6">
      <c r="A70" s="285">
        <f t="shared" si="1"/>
        <v>69</v>
      </c>
      <c r="B70" s="293" t="s">
        <v>656</v>
      </c>
      <c r="C70" s="285"/>
      <c r="D70" s="285"/>
      <c r="E70" s="285"/>
      <c r="F70" s="285"/>
    </row>
    <row r="71" spans="1:6">
      <c r="A71" s="285">
        <f t="shared" si="1"/>
        <v>70</v>
      </c>
      <c r="B71" s="293" t="s">
        <v>656</v>
      </c>
      <c r="C71" s="285"/>
      <c r="D71" s="285"/>
      <c r="E71" s="285"/>
      <c r="F71" s="285"/>
    </row>
    <row r="72" spans="1:6">
      <c r="A72" s="285">
        <f t="shared" si="1"/>
        <v>71</v>
      </c>
      <c r="B72" s="293" t="s">
        <v>656</v>
      </c>
      <c r="C72" s="285"/>
      <c r="D72" s="285"/>
      <c r="E72" s="285"/>
      <c r="F72" s="285"/>
    </row>
    <row r="73" spans="1:6">
      <c r="A73" s="285">
        <f t="shared" si="1"/>
        <v>72</v>
      </c>
      <c r="B73" s="293" t="s">
        <v>656</v>
      </c>
      <c r="C73" s="285"/>
      <c r="D73" s="285"/>
      <c r="E73" s="285"/>
      <c r="F73" s="285"/>
    </row>
    <row r="74" spans="1:6">
      <c r="A74" s="285">
        <f t="shared" si="1"/>
        <v>73</v>
      </c>
      <c r="B74" s="293" t="s">
        <v>656</v>
      </c>
      <c r="C74" s="285"/>
      <c r="D74" s="285"/>
      <c r="E74" s="285"/>
      <c r="F74" s="285"/>
    </row>
    <row r="75" spans="1:6">
      <c r="A75" s="285">
        <f t="shared" si="1"/>
        <v>74</v>
      </c>
      <c r="B75" s="293" t="s">
        <v>656</v>
      </c>
      <c r="C75" s="285"/>
      <c r="D75" s="285"/>
      <c r="E75" s="285"/>
      <c r="F75" s="285"/>
    </row>
    <row r="76" spans="1:6">
      <c r="A76" s="285">
        <f t="shared" si="1"/>
        <v>75</v>
      </c>
      <c r="B76" s="293" t="s">
        <v>656</v>
      </c>
      <c r="C76" s="285"/>
      <c r="D76" s="285"/>
      <c r="E76" s="285"/>
      <c r="F76" s="285"/>
    </row>
    <row r="77" spans="1:6">
      <c r="A77" s="285">
        <f t="shared" si="1"/>
        <v>76</v>
      </c>
      <c r="B77" s="293" t="s">
        <v>656</v>
      </c>
      <c r="C77" s="285"/>
      <c r="D77" s="285"/>
      <c r="E77" s="285"/>
      <c r="F77" s="285"/>
    </row>
    <row r="78" spans="1:6">
      <c r="A78" s="285">
        <f t="shared" si="1"/>
        <v>77</v>
      </c>
      <c r="B78" s="293" t="s">
        <v>656</v>
      </c>
      <c r="C78" s="285"/>
      <c r="D78" s="285"/>
      <c r="E78" s="285"/>
      <c r="F78" s="285"/>
    </row>
    <row r="79" spans="1:6">
      <c r="A79" s="285">
        <f t="shared" si="1"/>
        <v>78</v>
      </c>
      <c r="B79" s="293" t="s">
        <v>656</v>
      </c>
      <c r="C79" s="285"/>
      <c r="D79" s="285"/>
      <c r="E79" s="285"/>
      <c r="F79" s="285"/>
    </row>
    <row r="80" spans="1:6">
      <c r="A80" s="285">
        <f t="shared" si="1"/>
        <v>79</v>
      </c>
      <c r="B80" s="293" t="s">
        <v>656</v>
      </c>
      <c r="C80" s="285"/>
      <c r="D80" s="285"/>
      <c r="E80" s="285"/>
      <c r="F80" s="285"/>
    </row>
    <row r="81" spans="1:6">
      <c r="A81" s="285">
        <f t="shared" si="1"/>
        <v>80</v>
      </c>
      <c r="B81" s="293" t="s">
        <v>656</v>
      </c>
      <c r="C81" s="285"/>
      <c r="D81" s="285"/>
      <c r="E81" s="285"/>
      <c r="F81" s="285"/>
    </row>
    <row r="82" spans="1:6">
      <c r="A82" s="285">
        <f t="shared" si="1"/>
        <v>81</v>
      </c>
      <c r="B82" s="293" t="s">
        <v>656</v>
      </c>
      <c r="C82" s="285"/>
      <c r="D82" s="285"/>
      <c r="E82" s="285"/>
      <c r="F82" s="285"/>
    </row>
    <row r="83" spans="1:6">
      <c r="A83" s="285">
        <f t="shared" si="1"/>
        <v>82</v>
      </c>
      <c r="B83" s="293" t="s">
        <v>656</v>
      </c>
      <c r="C83" s="285"/>
      <c r="D83" s="285"/>
      <c r="E83" s="285"/>
      <c r="F83" s="285"/>
    </row>
    <row r="84" spans="1:6">
      <c r="A84" s="285">
        <f t="shared" si="1"/>
        <v>83</v>
      </c>
      <c r="B84" s="293" t="s">
        <v>656</v>
      </c>
      <c r="C84" s="285"/>
      <c r="D84" s="285"/>
      <c r="E84" s="285"/>
      <c r="F84" s="285"/>
    </row>
    <row r="85" spans="1:6">
      <c r="A85" s="285">
        <f t="shared" si="1"/>
        <v>84</v>
      </c>
      <c r="B85" s="293" t="s">
        <v>656</v>
      </c>
      <c r="C85" s="285"/>
      <c r="D85" s="285"/>
      <c r="E85" s="285"/>
      <c r="F85" s="285"/>
    </row>
    <row r="86" spans="1:6">
      <c r="A86" s="285">
        <f t="shared" si="1"/>
        <v>85</v>
      </c>
      <c r="B86" s="293" t="s">
        <v>656</v>
      </c>
      <c r="C86" s="285"/>
      <c r="D86" s="285"/>
      <c r="E86" s="285"/>
      <c r="F86" s="285"/>
    </row>
    <row r="87" spans="1:6">
      <c r="A87" s="285">
        <f t="shared" si="1"/>
        <v>86</v>
      </c>
      <c r="B87" s="293" t="s">
        <v>656</v>
      </c>
      <c r="C87" s="285"/>
      <c r="D87" s="285"/>
      <c r="E87" s="285"/>
      <c r="F87" s="285"/>
    </row>
    <row r="88" spans="1:6">
      <c r="A88" s="285">
        <f t="shared" si="1"/>
        <v>87</v>
      </c>
      <c r="B88" s="293" t="s">
        <v>656</v>
      </c>
      <c r="C88" s="285"/>
      <c r="D88" s="285"/>
      <c r="E88" s="285"/>
      <c r="F88" s="285"/>
    </row>
    <row r="89" spans="1:6">
      <c r="A89" s="285">
        <f t="shared" si="1"/>
        <v>88</v>
      </c>
      <c r="B89" s="293" t="s">
        <v>656</v>
      </c>
      <c r="C89" s="285"/>
      <c r="D89" s="285"/>
      <c r="E89" s="285"/>
      <c r="F89" s="285"/>
    </row>
    <row r="90" spans="1:6">
      <c r="A90" s="285">
        <f t="shared" si="1"/>
        <v>89</v>
      </c>
      <c r="B90" s="293" t="s">
        <v>656</v>
      </c>
      <c r="C90" s="285"/>
      <c r="D90" s="285"/>
      <c r="E90" s="285"/>
      <c r="F90" s="285"/>
    </row>
    <row r="91" spans="1:6">
      <c r="A91" s="285">
        <f t="shared" si="1"/>
        <v>90</v>
      </c>
      <c r="B91" s="293" t="s">
        <v>656</v>
      </c>
      <c r="C91" s="285"/>
      <c r="D91" s="285"/>
      <c r="E91" s="285"/>
      <c r="F91" s="285"/>
    </row>
    <row r="92" spans="1:6">
      <c r="A92" s="285">
        <f t="shared" si="1"/>
        <v>91</v>
      </c>
      <c r="B92" s="293" t="s">
        <v>656</v>
      </c>
      <c r="C92" s="285"/>
      <c r="D92" s="285"/>
      <c r="E92" s="285"/>
      <c r="F92" s="285"/>
    </row>
    <row r="93" spans="1:6">
      <c r="A93" s="285">
        <f t="shared" si="1"/>
        <v>92</v>
      </c>
      <c r="B93" s="293" t="s">
        <v>656</v>
      </c>
      <c r="C93" s="285"/>
      <c r="D93" s="285"/>
      <c r="E93" s="285"/>
      <c r="F93" s="285"/>
    </row>
    <row r="94" spans="1:6">
      <c r="A94" s="285">
        <f t="shared" si="1"/>
        <v>93</v>
      </c>
      <c r="B94" s="293" t="s">
        <v>656</v>
      </c>
      <c r="C94" s="285"/>
      <c r="D94" s="285"/>
      <c r="E94" s="285"/>
      <c r="F94" s="285"/>
    </row>
    <row r="95" spans="1:6">
      <c r="A95" s="285">
        <f t="shared" si="1"/>
        <v>94</v>
      </c>
      <c r="B95" s="293" t="s">
        <v>656</v>
      </c>
      <c r="C95" s="285"/>
      <c r="D95" s="285"/>
      <c r="E95" s="285"/>
      <c r="F95" s="285"/>
    </row>
    <row r="96" spans="1:6">
      <c r="A96" s="285">
        <f t="shared" si="1"/>
        <v>95</v>
      </c>
      <c r="B96" s="293" t="s">
        <v>656</v>
      </c>
      <c r="C96" s="285"/>
      <c r="D96" s="285"/>
      <c r="E96" s="285"/>
      <c r="F96" s="285"/>
    </row>
    <row r="97" spans="1:6">
      <c r="A97" s="285">
        <f t="shared" si="1"/>
        <v>96</v>
      </c>
      <c r="B97" s="293" t="s">
        <v>656</v>
      </c>
      <c r="C97" s="285"/>
      <c r="D97" s="285"/>
      <c r="E97" s="285"/>
      <c r="F97" s="285"/>
    </row>
    <row r="98" spans="1:6">
      <c r="A98" s="285">
        <f t="shared" si="1"/>
        <v>97</v>
      </c>
      <c r="B98" s="293" t="s">
        <v>656</v>
      </c>
      <c r="C98" s="285"/>
      <c r="D98" s="285"/>
      <c r="E98" s="285"/>
      <c r="F98" s="285"/>
    </row>
    <row r="99" spans="1:6">
      <c r="A99" s="285">
        <f t="shared" si="1"/>
        <v>98</v>
      </c>
      <c r="B99" s="293" t="s">
        <v>656</v>
      </c>
      <c r="C99" s="285"/>
      <c r="D99" s="285"/>
      <c r="E99" s="285"/>
      <c r="F99" s="285"/>
    </row>
    <row r="100" spans="1:6">
      <c r="A100" s="285">
        <f t="shared" si="1"/>
        <v>99</v>
      </c>
      <c r="B100" s="293" t="s">
        <v>656</v>
      </c>
      <c r="C100" s="285"/>
      <c r="D100" s="285"/>
      <c r="E100" s="285"/>
      <c r="F100" s="285"/>
    </row>
    <row r="101" spans="1:6">
      <c r="A101" s="285">
        <f t="shared" si="1"/>
        <v>100</v>
      </c>
      <c r="B101" s="293" t="s">
        <v>656</v>
      </c>
      <c r="C101" s="285"/>
      <c r="D101" s="285"/>
      <c r="E101" s="285"/>
      <c r="F101" s="285"/>
    </row>
    <row r="102" spans="1:6">
      <c r="A102" s="285">
        <f t="shared" si="1"/>
        <v>101</v>
      </c>
      <c r="B102" s="293" t="s">
        <v>656</v>
      </c>
      <c r="C102" s="285"/>
      <c r="D102" s="285"/>
      <c r="E102" s="285"/>
      <c r="F102" s="285"/>
    </row>
    <row r="103" spans="1:6">
      <c r="A103" s="285">
        <f t="shared" si="1"/>
        <v>102</v>
      </c>
      <c r="B103" s="293" t="s">
        <v>656</v>
      </c>
      <c r="C103" s="285"/>
      <c r="D103" s="285"/>
      <c r="E103" s="285"/>
      <c r="F103" s="285"/>
    </row>
    <row r="104" spans="1:6">
      <c r="A104" s="285">
        <f t="shared" si="1"/>
        <v>103</v>
      </c>
      <c r="B104" s="293" t="s">
        <v>656</v>
      </c>
      <c r="C104" s="285"/>
      <c r="D104" s="285"/>
      <c r="E104" s="285"/>
      <c r="F104" s="285"/>
    </row>
    <row r="105" spans="1:6">
      <c r="A105" s="285">
        <f t="shared" si="1"/>
        <v>104</v>
      </c>
      <c r="B105" s="293" t="s">
        <v>656</v>
      </c>
      <c r="C105" s="285"/>
      <c r="D105" s="285"/>
      <c r="E105" s="285"/>
      <c r="F105" s="285"/>
    </row>
    <row r="106" spans="1:6">
      <c r="A106" s="285">
        <f t="shared" si="1"/>
        <v>105</v>
      </c>
      <c r="B106" s="293" t="s">
        <v>656</v>
      </c>
      <c r="C106" s="285"/>
      <c r="D106" s="285"/>
      <c r="E106" s="285"/>
      <c r="F106" s="285"/>
    </row>
    <row r="107" spans="1:6">
      <c r="A107" s="285">
        <f t="shared" si="1"/>
        <v>106</v>
      </c>
      <c r="B107" s="293" t="s">
        <v>656</v>
      </c>
      <c r="C107" s="285"/>
      <c r="D107" s="285"/>
      <c r="E107" s="285"/>
      <c r="F107" s="285"/>
    </row>
    <row r="108" spans="1:6">
      <c r="A108" s="285">
        <f t="shared" si="1"/>
        <v>107</v>
      </c>
      <c r="B108" s="293" t="s">
        <v>656</v>
      </c>
      <c r="C108" s="285"/>
      <c r="D108" s="285"/>
      <c r="E108" s="285"/>
      <c r="F108" s="285"/>
    </row>
    <row r="109" spans="1:6">
      <c r="A109" s="285">
        <f t="shared" si="1"/>
        <v>108</v>
      </c>
      <c r="B109" s="293" t="s">
        <v>656</v>
      </c>
      <c r="C109" s="285"/>
      <c r="D109" s="285"/>
      <c r="E109" s="285"/>
      <c r="F109" s="285"/>
    </row>
    <row r="110" spans="1:6">
      <c r="A110" s="285">
        <f t="shared" si="1"/>
        <v>109</v>
      </c>
      <c r="B110" s="293" t="s">
        <v>656</v>
      </c>
      <c r="C110" s="285"/>
      <c r="D110" s="285"/>
      <c r="E110" s="285"/>
      <c r="F110" s="285"/>
    </row>
    <row r="111" spans="1:6">
      <c r="A111" s="285">
        <f t="shared" si="1"/>
        <v>110</v>
      </c>
      <c r="B111" s="293" t="s">
        <v>656</v>
      </c>
      <c r="C111" s="285"/>
      <c r="D111" s="285"/>
      <c r="E111" s="285"/>
      <c r="F111" s="285"/>
    </row>
    <row r="112" spans="1:6">
      <c r="A112" s="285">
        <f t="shared" si="1"/>
        <v>111</v>
      </c>
      <c r="B112" s="293" t="s">
        <v>656</v>
      </c>
      <c r="C112" s="285"/>
      <c r="D112" s="285"/>
      <c r="E112" s="285"/>
      <c r="F112" s="285"/>
    </row>
    <row r="113" spans="1:6">
      <c r="A113" s="285">
        <f t="shared" si="1"/>
        <v>112</v>
      </c>
      <c r="B113" s="293" t="s">
        <v>656</v>
      </c>
      <c r="C113" s="285"/>
      <c r="D113" s="285"/>
      <c r="E113" s="285"/>
      <c r="F113" s="285"/>
    </row>
    <row r="114" spans="1:6">
      <c r="A114" s="285">
        <f t="shared" si="1"/>
        <v>113</v>
      </c>
      <c r="B114" s="293" t="s">
        <v>656</v>
      </c>
      <c r="C114" s="285"/>
      <c r="D114" s="285"/>
      <c r="E114" s="285"/>
      <c r="F114" s="285"/>
    </row>
    <row r="115" spans="1:6">
      <c r="A115" s="285">
        <f t="shared" si="1"/>
        <v>114</v>
      </c>
      <c r="B115" s="293" t="s">
        <v>656</v>
      </c>
      <c r="C115" s="285"/>
      <c r="D115" s="285"/>
      <c r="E115" s="285"/>
      <c r="F115" s="285"/>
    </row>
    <row r="116" spans="1:6">
      <c r="A116" s="285">
        <f t="shared" si="1"/>
        <v>115</v>
      </c>
      <c r="B116" s="293" t="s">
        <v>656</v>
      </c>
      <c r="C116" s="285"/>
      <c r="D116" s="285"/>
      <c r="E116" s="285"/>
      <c r="F116" s="285"/>
    </row>
    <row r="117" spans="1:6">
      <c r="A117" s="285">
        <f t="shared" si="1"/>
        <v>116</v>
      </c>
      <c r="B117" s="293" t="s">
        <v>656</v>
      </c>
      <c r="C117" s="285"/>
      <c r="D117" s="285"/>
      <c r="E117" s="285"/>
      <c r="F117" s="285"/>
    </row>
    <row r="118" spans="1:6">
      <c r="A118" s="285">
        <f t="shared" si="1"/>
        <v>117</v>
      </c>
      <c r="B118" s="293" t="s">
        <v>656</v>
      </c>
      <c r="C118" s="285"/>
      <c r="D118" s="285"/>
      <c r="E118" s="285"/>
      <c r="F118" s="285"/>
    </row>
    <row r="119" spans="1:6">
      <c r="A119" s="285">
        <f t="shared" si="1"/>
        <v>118</v>
      </c>
      <c r="B119" s="293" t="s">
        <v>656</v>
      </c>
      <c r="C119" s="285"/>
      <c r="D119" s="285"/>
      <c r="E119" s="285"/>
      <c r="F119" s="285"/>
    </row>
    <row r="120" spans="1:6">
      <c r="A120" s="285">
        <f t="shared" si="1"/>
        <v>119</v>
      </c>
      <c r="B120" s="293" t="s">
        <v>656</v>
      </c>
      <c r="C120" s="285"/>
      <c r="D120" s="285"/>
      <c r="E120" s="285"/>
      <c r="F120" s="285"/>
    </row>
    <row r="121" spans="1:6">
      <c r="A121" s="285">
        <f t="shared" si="1"/>
        <v>120</v>
      </c>
      <c r="B121" s="293" t="s">
        <v>656</v>
      </c>
      <c r="C121" s="285"/>
      <c r="D121" s="285"/>
      <c r="E121" s="285"/>
      <c r="F121" s="285"/>
    </row>
    <row r="122" spans="1:6">
      <c r="A122" s="285">
        <f t="shared" si="1"/>
        <v>121</v>
      </c>
      <c r="B122" s="293" t="s">
        <v>656</v>
      </c>
      <c r="C122" s="285"/>
      <c r="D122" s="285"/>
      <c r="E122" s="285"/>
      <c r="F122" s="285"/>
    </row>
    <row r="123" spans="1:6">
      <c r="A123" s="285">
        <f t="shared" si="1"/>
        <v>122</v>
      </c>
      <c r="B123" s="293" t="s">
        <v>656</v>
      </c>
      <c r="C123" s="285"/>
      <c r="D123" s="285"/>
      <c r="E123" s="285"/>
      <c r="F123" s="285"/>
    </row>
    <row r="124" spans="1:6">
      <c r="A124" s="285">
        <f t="shared" si="1"/>
        <v>123</v>
      </c>
      <c r="B124" s="293" t="s">
        <v>656</v>
      </c>
      <c r="C124" s="285"/>
      <c r="D124" s="285"/>
      <c r="E124" s="285"/>
      <c r="F124" s="285"/>
    </row>
    <row r="125" spans="1:6">
      <c r="A125" s="285">
        <f t="shared" si="1"/>
        <v>124</v>
      </c>
      <c r="B125" s="293" t="s">
        <v>656</v>
      </c>
      <c r="C125" s="285"/>
      <c r="D125" s="285"/>
      <c r="E125" s="285"/>
      <c r="F125" s="285"/>
    </row>
    <row r="126" spans="1:6">
      <c r="A126" s="285">
        <f t="shared" si="1"/>
        <v>125</v>
      </c>
      <c r="B126" s="293" t="s">
        <v>656</v>
      </c>
      <c r="C126" s="285"/>
      <c r="D126" s="285"/>
      <c r="E126" s="285"/>
      <c r="F126" s="285"/>
    </row>
    <row r="127" spans="1:6">
      <c r="A127" s="285">
        <f t="shared" si="1"/>
        <v>126</v>
      </c>
      <c r="B127" s="293" t="s">
        <v>656</v>
      </c>
      <c r="C127" s="285"/>
      <c r="D127" s="285"/>
      <c r="E127" s="285"/>
      <c r="F127" s="285"/>
    </row>
    <row r="128" spans="1:6">
      <c r="A128" s="285">
        <f t="shared" si="1"/>
        <v>127</v>
      </c>
      <c r="B128" s="293" t="s">
        <v>656</v>
      </c>
      <c r="C128" s="285"/>
      <c r="D128" s="285"/>
      <c r="E128" s="285"/>
      <c r="F128" s="285"/>
    </row>
    <row r="129" spans="1:6">
      <c r="A129" s="285">
        <f t="shared" si="1"/>
        <v>128</v>
      </c>
      <c r="B129" s="293" t="s">
        <v>656</v>
      </c>
      <c r="C129" s="285"/>
      <c r="D129" s="285"/>
      <c r="E129" s="285"/>
      <c r="F129" s="285"/>
    </row>
    <row r="130" spans="1:6">
      <c r="A130" s="285">
        <f t="shared" si="1"/>
        <v>129</v>
      </c>
      <c r="B130" s="293" t="s">
        <v>656</v>
      </c>
      <c r="C130" s="285"/>
      <c r="D130" s="285"/>
      <c r="E130" s="285"/>
      <c r="F130" s="285"/>
    </row>
    <row r="131" spans="1:6">
      <c r="A131" s="285">
        <f t="shared" si="1"/>
        <v>130</v>
      </c>
      <c r="B131" s="293" t="s">
        <v>656</v>
      </c>
      <c r="C131" s="285"/>
      <c r="D131" s="285"/>
      <c r="E131" s="285"/>
      <c r="F131" s="285"/>
    </row>
    <row r="132" spans="1:6">
      <c r="A132" s="285">
        <f t="shared" ref="A132:A139" si="2">A131+1</f>
        <v>131</v>
      </c>
      <c r="B132" s="293" t="s">
        <v>656</v>
      </c>
      <c r="C132" s="285"/>
      <c r="D132" s="285"/>
      <c r="E132" s="285"/>
      <c r="F132" s="285"/>
    </row>
    <row r="133" spans="1:6">
      <c r="A133" s="285">
        <f t="shared" si="2"/>
        <v>132</v>
      </c>
      <c r="B133" s="293" t="s">
        <v>656</v>
      </c>
      <c r="C133" s="285"/>
      <c r="D133" s="285"/>
      <c r="E133" s="285"/>
      <c r="F133" s="285"/>
    </row>
    <row r="134" spans="1:6">
      <c r="A134" s="285">
        <f t="shared" si="2"/>
        <v>133</v>
      </c>
      <c r="B134" s="293" t="s">
        <v>656</v>
      </c>
      <c r="C134" s="285"/>
      <c r="D134" s="285"/>
      <c r="E134" s="285"/>
      <c r="F134" s="285"/>
    </row>
    <row r="135" spans="1:6">
      <c r="A135" s="285">
        <f t="shared" si="2"/>
        <v>134</v>
      </c>
      <c r="B135" s="293" t="s">
        <v>656</v>
      </c>
      <c r="C135" s="285"/>
      <c r="D135" s="285"/>
      <c r="E135" s="285"/>
      <c r="F135" s="285"/>
    </row>
    <row r="136" spans="1:6">
      <c r="A136" s="285">
        <f t="shared" si="2"/>
        <v>135</v>
      </c>
      <c r="B136" s="293" t="s">
        <v>656</v>
      </c>
      <c r="C136" s="285"/>
      <c r="D136" s="285"/>
      <c r="E136" s="285"/>
      <c r="F136" s="285"/>
    </row>
    <row r="137" spans="1:6">
      <c r="A137" s="285">
        <f t="shared" si="2"/>
        <v>136</v>
      </c>
      <c r="B137" s="293" t="s">
        <v>656</v>
      </c>
      <c r="C137" s="285"/>
      <c r="D137" s="285"/>
      <c r="E137" s="285"/>
      <c r="F137" s="285"/>
    </row>
    <row r="138" spans="1:6">
      <c r="A138" s="285">
        <f t="shared" si="2"/>
        <v>137</v>
      </c>
      <c r="B138" s="293" t="s">
        <v>656</v>
      </c>
      <c r="C138" s="285"/>
      <c r="D138" s="285"/>
      <c r="E138" s="285"/>
      <c r="F138" s="285"/>
    </row>
    <row r="139" spans="1:6">
      <c r="A139" s="285">
        <f t="shared" si="2"/>
        <v>138</v>
      </c>
      <c r="B139" s="293" t="s">
        <v>656</v>
      </c>
      <c r="C139" s="285"/>
      <c r="D139" s="285"/>
      <c r="E139" s="285"/>
      <c r="F139" s="285"/>
    </row>
  </sheetData>
  <autoFilter ref="A1:F139" xr:uid="{F1A1D545-ED67-402E-AFA7-55F02DF53552}"/>
  <phoneticPr fontId="5"/>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F230D-3AE4-4FC3-ABE3-B329493011F3}">
  <sheetPr codeName="Sheet54"/>
  <dimension ref="A1:F150"/>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85" t="s">
        <v>111</v>
      </c>
      <c r="C2" s="285"/>
      <c r="D2" s="285"/>
      <c r="E2" s="285"/>
      <c r="F2" s="285"/>
    </row>
    <row r="3" spans="1:6">
      <c r="A3" s="285">
        <f>A2+1</f>
        <v>2</v>
      </c>
      <c r="B3" s="285" t="s">
        <v>111</v>
      </c>
      <c r="C3" s="285"/>
      <c r="D3" s="285"/>
      <c r="E3" s="285"/>
      <c r="F3" s="285"/>
    </row>
    <row r="4" spans="1:6">
      <c r="A4" s="285">
        <f t="shared" ref="A4:A67" si="0">A3+1</f>
        <v>3</v>
      </c>
      <c r="B4" s="285" t="s">
        <v>111</v>
      </c>
      <c r="C4" s="285"/>
      <c r="D4" s="285"/>
      <c r="E4" s="285"/>
      <c r="F4" s="285"/>
    </row>
    <row r="5" spans="1:6">
      <c r="A5" s="285">
        <f t="shared" si="0"/>
        <v>4</v>
      </c>
      <c r="B5" s="285" t="s">
        <v>115</v>
      </c>
      <c r="C5" s="285"/>
      <c r="D5" s="285"/>
      <c r="E5" s="285"/>
      <c r="F5" s="285"/>
    </row>
    <row r="6" spans="1:6">
      <c r="A6" s="285">
        <f t="shared" si="0"/>
        <v>5</v>
      </c>
      <c r="B6" s="285" t="s">
        <v>619</v>
      </c>
      <c r="C6" s="285"/>
      <c r="D6" s="285"/>
      <c r="E6" s="285"/>
      <c r="F6" s="285"/>
    </row>
    <row r="7" spans="1:6">
      <c r="A7" s="285">
        <f t="shared" si="0"/>
        <v>6</v>
      </c>
      <c r="B7" s="285" t="s">
        <v>620</v>
      </c>
      <c r="C7" s="285"/>
      <c r="D7" s="285"/>
      <c r="E7" s="285"/>
      <c r="F7" s="285"/>
    </row>
    <row r="8" spans="1:6">
      <c r="A8" s="285">
        <f t="shared" si="0"/>
        <v>7</v>
      </c>
      <c r="B8" s="285" t="s">
        <v>621</v>
      </c>
      <c r="C8" s="285"/>
      <c r="D8" s="285"/>
      <c r="E8" s="285"/>
      <c r="F8" s="285"/>
    </row>
    <row r="9" spans="1:6">
      <c r="A9" s="285">
        <f t="shared" si="0"/>
        <v>8</v>
      </c>
      <c r="B9" s="285" t="s">
        <v>622</v>
      </c>
      <c r="C9" s="285"/>
      <c r="D9" s="285"/>
      <c r="E9" s="285"/>
      <c r="F9" s="285"/>
    </row>
    <row r="10" spans="1:6">
      <c r="A10" s="285">
        <f t="shared" si="0"/>
        <v>9</v>
      </c>
      <c r="B10" s="285" t="s">
        <v>622</v>
      </c>
      <c r="C10" s="285"/>
      <c r="D10" s="285"/>
      <c r="E10" s="285"/>
      <c r="F10" s="285"/>
    </row>
    <row r="11" spans="1:6">
      <c r="A11" s="285">
        <f t="shared" si="0"/>
        <v>10</v>
      </c>
      <c r="B11" s="285" t="s">
        <v>622</v>
      </c>
      <c r="C11" s="285"/>
      <c r="D11" s="285"/>
      <c r="E11" s="285"/>
      <c r="F11" s="285"/>
    </row>
    <row r="12" spans="1:6">
      <c r="A12" s="285">
        <f t="shared" si="0"/>
        <v>11</v>
      </c>
      <c r="B12" s="285" t="s">
        <v>622</v>
      </c>
      <c r="C12" s="285"/>
      <c r="D12" s="285"/>
      <c r="E12" s="285"/>
      <c r="F12" s="285"/>
    </row>
    <row r="13" spans="1:6">
      <c r="A13" s="285">
        <f t="shared" si="0"/>
        <v>12</v>
      </c>
      <c r="B13" s="285" t="s">
        <v>622</v>
      </c>
      <c r="C13" s="285"/>
      <c r="D13" s="285"/>
      <c r="E13" s="285"/>
      <c r="F13" s="285"/>
    </row>
    <row r="14" spans="1:6">
      <c r="A14" s="285">
        <f t="shared" si="0"/>
        <v>13</v>
      </c>
      <c r="B14" s="285" t="s">
        <v>622</v>
      </c>
      <c r="C14" s="285"/>
      <c r="D14" s="285"/>
      <c r="E14" s="285"/>
      <c r="F14" s="285"/>
    </row>
    <row r="15" spans="1:6">
      <c r="A15" s="285">
        <f t="shared" si="0"/>
        <v>14</v>
      </c>
      <c r="B15" s="285" t="s">
        <v>657</v>
      </c>
      <c r="C15" s="285"/>
      <c r="D15" s="285"/>
      <c r="E15" s="285"/>
      <c r="F15" s="285"/>
    </row>
    <row r="16" spans="1:6">
      <c r="A16" s="285">
        <f t="shared" si="0"/>
        <v>15</v>
      </c>
      <c r="B16" s="285" t="s">
        <v>624</v>
      </c>
      <c r="C16" s="285"/>
      <c r="D16" s="285"/>
      <c r="E16" s="285"/>
      <c r="F16" s="285"/>
    </row>
    <row r="17" spans="1:6">
      <c r="A17" s="285">
        <f t="shared" si="0"/>
        <v>16</v>
      </c>
      <c r="B17" s="285" t="s">
        <v>625</v>
      </c>
      <c r="C17" s="285"/>
      <c r="D17" s="285"/>
      <c r="E17" s="285"/>
      <c r="F17" s="285"/>
    </row>
    <row r="18" spans="1:6">
      <c r="A18" s="285">
        <f t="shared" si="0"/>
        <v>17</v>
      </c>
      <c r="B18" s="285" t="s">
        <v>626</v>
      </c>
      <c r="C18" s="285"/>
      <c r="D18" s="285"/>
      <c r="E18" s="285"/>
      <c r="F18" s="285"/>
    </row>
    <row r="19" spans="1:6">
      <c r="A19" s="285">
        <f t="shared" si="0"/>
        <v>18</v>
      </c>
      <c r="B19" s="285" t="s">
        <v>658</v>
      </c>
      <c r="C19" s="285"/>
      <c r="D19" s="285"/>
      <c r="E19" s="285"/>
      <c r="F19" s="285"/>
    </row>
    <row r="20" spans="1:6">
      <c r="A20" s="285">
        <f t="shared" si="0"/>
        <v>19</v>
      </c>
      <c r="B20" s="285" t="s">
        <v>632</v>
      </c>
      <c r="C20" s="285"/>
      <c r="D20" s="285"/>
      <c r="E20" s="285"/>
      <c r="F20" s="285"/>
    </row>
    <row r="21" spans="1:6">
      <c r="A21" s="285">
        <f t="shared" si="0"/>
        <v>20</v>
      </c>
      <c r="B21" s="285" t="s">
        <v>632</v>
      </c>
      <c r="C21" s="285"/>
      <c r="D21" s="285"/>
      <c r="E21" s="285"/>
      <c r="F21" s="285"/>
    </row>
    <row r="22" spans="1:6">
      <c r="A22" s="285">
        <f t="shared" si="0"/>
        <v>21</v>
      </c>
      <c r="B22" s="285" t="s">
        <v>659</v>
      </c>
      <c r="C22" s="285"/>
      <c r="D22" s="285"/>
      <c r="E22" s="285"/>
      <c r="F22" s="285"/>
    </row>
    <row r="23" spans="1:6">
      <c r="A23" s="285">
        <f t="shared" si="0"/>
        <v>22</v>
      </c>
      <c r="B23" s="285" t="s">
        <v>660</v>
      </c>
      <c r="C23" s="285"/>
      <c r="D23" s="285"/>
      <c r="E23" s="285"/>
      <c r="F23" s="285"/>
    </row>
    <row r="24" spans="1:6">
      <c r="A24" s="285">
        <f t="shared" si="0"/>
        <v>23</v>
      </c>
      <c r="B24" s="285" t="s">
        <v>657</v>
      </c>
      <c r="C24" s="285"/>
      <c r="D24" s="285"/>
      <c r="E24" s="285"/>
      <c r="F24" s="285"/>
    </row>
    <row r="25" spans="1:6">
      <c r="A25" s="285">
        <f t="shared" si="0"/>
        <v>24</v>
      </c>
      <c r="B25" s="285" t="s">
        <v>661</v>
      </c>
      <c r="C25" s="285"/>
      <c r="D25" s="285"/>
      <c r="E25" s="285"/>
      <c r="F25" s="285"/>
    </row>
    <row r="26" spans="1:6">
      <c r="A26" s="285">
        <f t="shared" si="0"/>
        <v>25</v>
      </c>
      <c r="B26" s="285" t="s">
        <v>662</v>
      </c>
      <c r="C26" s="285"/>
      <c r="D26" s="285"/>
      <c r="E26" s="285"/>
      <c r="F26" s="285"/>
    </row>
    <row r="27" spans="1:6">
      <c r="A27" s="285">
        <f t="shared" si="0"/>
        <v>26</v>
      </c>
      <c r="B27" s="285" t="s">
        <v>663</v>
      </c>
      <c r="C27" s="285"/>
      <c r="D27" s="285"/>
      <c r="E27" s="285"/>
      <c r="F27" s="285"/>
    </row>
    <row r="28" spans="1:6">
      <c r="A28" s="285">
        <f t="shared" si="0"/>
        <v>27</v>
      </c>
      <c r="B28" s="285" t="s">
        <v>664</v>
      </c>
      <c r="C28" s="285"/>
      <c r="D28" s="285"/>
      <c r="E28" s="285"/>
      <c r="F28" s="285"/>
    </row>
    <row r="29" spans="1:6">
      <c r="A29" s="285">
        <f t="shared" si="0"/>
        <v>28</v>
      </c>
      <c r="B29" s="285" t="s">
        <v>665</v>
      </c>
      <c r="C29" s="285"/>
      <c r="D29" s="285"/>
      <c r="E29" s="285"/>
      <c r="F29" s="285"/>
    </row>
    <row r="30" spans="1:6">
      <c r="A30" s="285">
        <f t="shared" si="0"/>
        <v>29</v>
      </c>
      <c r="B30" s="285" t="s">
        <v>666</v>
      </c>
      <c r="C30" s="285"/>
      <c r="D30" s="285"/>
      <c r="E30" s="285"/>
      <c r="F30" s="285"/>
    </row>
    <row r="31" spans="1:6">
      <c r="A31" s="285">
        <f t="shared" si="0"/>
        <v>30</v>
      </c>
      <c r="B31" s="285" t="s">
        <v>667</v>
      </c>
      <c r="C31" s="285"/>
      <c r="D31" s="285"/>
      <c r="E31" s="285"/>
      <c r="F31" s="285"/>
    </row>
    <row r="32" spans="1:6">
      <c r="A32" s="285">
        <f t="shared" si="0"/>
        <v>31</v>
      </c>
      <c r="B32" s="285" t="s">
        <v>666</v>
      </c>
      <c r="C32" s="285"/>
      <c r="D32" s="285"/>
      <c r="E32" s="285"/>
      <c r="F32" s="285"/>
    </row>
    <row r="33" spans="1:6">
      <c r="A33" s="285">
        <f t="shared" si="0"/>
        <v>32</v>
      </c>
      <c r="B33" s="285" t="s">
        <v>668</v>
      </c>
      <c r="C33" s="285"/>
      <c r="D33" s="285"/>
      <c r="E33" s="285"/>
      <c r="F33" s="285"/>
    </row>
    <row r="34" spans="1:6">
      <c r="A34" s="285">
        <f t="shared" si="0"/>
        <v>33</v>
      </c>
      <c r="B34" s="285" t="s">
        <v>664</v>
      </c>
      <c r="C34" s="285"/>
      <c r="D34" s="285"/>
      <c r="E34" s="285"/>
      <c r="F34" s="285"/>
    </row>
    <row r="35" spans="1:6">
      <c r="A35" s="285">
        <f t="shared" si="0"/>
        <v>34</v>
      </c>
      <c r="B35" s="285" t="s">
        <v>669</v>
      </c>
      <c r="C35" s="285"/>
      <c r="D35" s="285"/>
      <c r="E35" s="285"/>
      <c r="F35" s="285"/>
    </row>
    <row r="36" spans="1:6">
      <c r="A36" s="285">
        <f t="shared" si="0"/>
        <v>35</v>
      </c>
      <c r="B36" s="285" t="s">
        <v>664</v>
      </c>
      <c r="C36" s="285"/>
      <c r="D36" s="285"/>
      <c r="E36" s="285"/>
      <c r="F36" s="285"/>
    </row>
    <row r="37" spans="1:6">
      <c r="A37" s="285">
        <f t="shared" si="0"/>
        <v>36</v>
      </c>
      <c r="B37" s="285" t="s">
        <v>670</v>
      </c>
      <c r="C37" s="285"/>
      <c r="D37" s="285"/>
      <c r="E37" s="285"/>
      <c r="F37" s="285"/>
    </row>
    <row r="38" spans="1:6">
      <c r="A38" s="285">
        <f t="shared" si="0"/>
        <v>37</v>
      </c>
      <c r="B38" s="285" t="s">
        <v>671</v>
      </c>
      <c r="C38" s="285"/>
      <c r="D38" s="285"/>
      <c r="E38" s="285"/>
      <c r="F38" s="285"/>
    </row>
    <row r="39" spans="1:6">
      <c r="A39" s="285">
        <f t="shared" si="0"/>
        <v>38</v>
      </c>
      <c r="B39" s="285" t="s">
        <v>672</v>
      </c>
      <c r="C39" s="285"/>
      <c r="D39" s="285"/>
      <c r="E39" s="285"/>
      <c r="F39" s="285"/>
    </row>
    <row r="40" spans="1:6">
      <c r="A40" s="285">
        <f t="shared" si="0"/>
        <v>39</v>
      </c>
      <c r="B40" s="285" t="s">
        <v>657</v>
      </c>
      <c r="C40" s="285"/>
      <c r="D40" s="285"/>
      <c r="E40" s="285"/>
      <c r="F40" s="285"/>
    </row>
    <row r="41" spans="1:6">
      <c r="A41" s="285">
        <f t="shared" si="0"/>
        <v>40</v>
      </c>
      <c r="B41" s="285" t="s">
        <v>673</v>
      </c>
      <c r="C41" s="285"/>
      <c r="D41" s="285"/>
      <c r="E41" s="285"/>
      <c r="F41" s="285"/>
    </row>
    <row r="42" spans="1:6">
      <c r="A42" s="285">
        <f t="shared" si="0"/>
        <v>41</v>
      </c>
      <c r="B42" s="285" t="s">
        <v>674</v>
      </c>
      <c r="C42" s="285"/>
      <c r="D42" s="285"/>
      <c r="E42" s="285"/>
      <c r="F42" s="285"/>
    </row>
    <row r="43" spans="1:6">
      <c r="A43" s="285">
        <f t="shared" si="0"/>
        <v>42</v>
      </c>
      <c r="B43" s="285" t="s">
        <v>675</v>
      </c>
      <c r="C43" s="285"/>
      <c r="D43" s="285"/>
      <c r="E43" s="285"/>
      <c r="F43" s="285"/>
    </row>
    <row r="44" spans="1:6">
      <c r="A44" s="285">
        <f t="shared" si="0"/>
        <v>43</v>
      </c>
      <c r="B44" s="285" t="s">
        <v>676</v>
      </c>
      <c r="C44" s="285"/>
      <c r="D44" s="285"/>
      <c r="E44" s="285"/>
      <c r="F44" s="285"/>
    </row>
    <row r="45" spans="1:6">
      <c r="A45" s="285">
        <f t="shared" si="0"/>
        <v>44</v>
      </c>
      <c r="B45" s="285" t="s">
        <v>677</v>
      </c>
      <c r="C45" s="285"/>
      <c r="D45" s="285"/>
      <c r="E45" s="285"/>
      <c r="F45" s="285"/>
    </row>
    <row r="46" spans="1:6">
      <c r="A46" s="285">
        <f t="shared" si="0"/>
        <v>45</v>
      </c>
      <c r="B46" s="285" t="s">
        <v>657</v>
      </c>
      <c r="C46" s="285"/>
      <c r="D46" s="285"/>
      <c r="E46" s="285"/>
      <c r="F46" s="285"/>
    </row>
    <row r="47" spans="1:6">
      <c r="A47" s="285">
        <f t="shared" si="0"/>
        <v>46</v>
      </c>
      <c r="B47" s="285" t="s">
        <v>678</v>
      </c>
      <c r="C47" s="285"/>
      <c r="D47" s="285"/>
      <c r="E47" s="285"/>
      <c r="F47" s="285"/>
    </row>
    <row r="48" spans="1:6">
      <c r="A48" s="285">
        <f t="shared" si="0"/>
        <v>47</v>
      </c>
      <c r="B48" s="285" t="s">
        <v>679</v>
      </c>
      <c r="C48" s="285"/>
      <c r="D48" s="285"/>
      <c r="E48" s="285"/>
      <c r="F48" s="285"/>
    </row>
    <row r="49" spans="1:6">
      <c r="A49" s="285">
        <f t="shared" si="0"/>
        <v>48</v>
      </c>
      <c r="B49" s="285" t="s">
        <v>680</v>
      </c>
      <c r="C49" s="285"/>
      <c r="D49" s="285"/>
      <c r="E49" s="285"/>
      <c r="F49" s="285"/>
    </row>
    <row r="50" spans="1:6">
      <c r="A50" s="285">
        <f t="shared" si="0"/>
        <v>49</v>
      </c>
      <c r="B50" s="285" t="s">
        <v>657</v>
      </c>
      <c r="C50" s="285"/>
      <c r="D50" s="285"/>
      <c r="E50" s="285"/>
      <c r="F50" s="285"/>
    </row>
    <row r="51" spans="1:6">
      <c r="A51" s="285">
        <f t="shared" si="0"/>
        <v>50</v>
      </c>
      <c r="B51" s="285" t="s">
        <v>681</v>
      </c>
      <c r="C51" s="285"/>
      <c r="D51" s="285"/>
      <c r="E51" s="285"/>
      <c r="F51" s="285"/>
    </row>
    <row r="52" spans="1:6">
      <c r="A52" s="285">
        <f t="shared" si="0"/>
        <v>51</v>
      </c>
      <c r="B52" s="285" t="s">
        <v>682</v>
      </c>
      <c r="C52" s="285"/>
      <c r="D52" s="285"/>
      <c r="E52" s="285"/>
      <c r="F52" s="285"/>
    </row>
    <row r="53" spans="1:6">
      <c r="A53" s="285">
        <f t="shared" si="0"/>
        <v>52</v>
      </c>
      <c r="B53" s="285" t="s">
        <v>683</v>
      </c>
      <c r="C53" s="285"/>
      <c r="D53" s="285"/>
      <c r="E53" s="285"/>
      <c r="F53" s="285"/>
    </row>
    <row r="54" spans="1:6">
      <c r="A54" s="285">
        <f t="shared" si="0"/>
        <v>53</v>
      </c>
      <c r="B54" s="285" t="s">
        <v>682</v>
      </c>
      <c r="C54" s="285"/>
      <c r="D54" s="285"/>
      <c r="E54" s="285"/>
      <c r="F54" s="285"/>
    </row>
    <row r="55" spans="1:6">
      <c r="A55" s="285">
        <f t="shared" si="0"/>
        <v>54</v>
      </c>
      <c r="B55" s="285" t="s">
        <v>684</v>
      </c>
      <c r="C55" s="285"/>
      <c r="D55" s="285"/>
      <c r="E55" s="285"/>
      <c r="F55" s="285"/>
    </row>
    <row r="56" spans="1:6">
      <c r="A56" s="285">
        <f t="shared" si="0"/>
        <v>55</v>
      </c>
      <c r="B56" s="285" t="s">
        <v>682</v>
      </c>
      <c r="C56" s="285"/>
      <c r="D56" s="285"/>
      <c r="E56" s="285"/>
      <c r="F56" s="285"/>
    </row>
    <row r="57" spans="1:6">
      <c r="A57" s="285">
        <f t="shared" si="0"/>
        <v>56</v>
      </c>
      <c r="B57" s="285" t="s">
        <v>685</v>
      </c>
      <c r="C57" s="285"/>
      <c r="D57" s="285"/>
      <c r="E57" s="285"/>
      <c r="F57" s="285"/>
    </row>
    <row r="58" spans="1:6">
      <c r="A58" s="285">
        <f t="shared" si="0"/>
        <v>57</v>
      </c>
      <c r="B58" s="285" t="s">
        <v>622</v>
      </c>
      <c r="C58" s="285"/>
      <c r="D58" s="285"/>
      <c r="E58" s="285"/>
      <c r="F58" s="285"/>
    </row>
    <row r="59" spans="1:6">
      <c r="A59" s="285">
        <f t="shared" si="0"/>
        <v>58</v>
      </c>
      <c r="B59" s="285" t="s">
        <v>686</v>
      </c>
      <c r="C59" s="285"/>
      <c r="D59" s="285"/>
      <c r="E59" s="285"/>
      <c r="F59" s="285"/>
    </row>
    <row r="60" spans="1:6">
      <c r="A60" s="285">
        <f t="shared" si="0"/>
        <v>59</v>
      </c>
      <c r="B60" s="285" t="s">
        <v>687</v>
      </c>
      <c r="C60" s="285"/>
      <c r="D60" s="285"/>
      <c r="E60" s="285"/>
      <c r="F60" s="285"/>
    </row>
    <row r="61" spans="1:6">
      <c r="A61" s="285">
        <f t="shared" si="0"/>
        <v>60</v>
      </c>
      <c r="B61" s="285" t="s">
        <v>688</v>
      </c>
      <c r="C61" s="285"/>
      <c r="D61" s="285"/>
      <c r="E61" s="285"/>
      <c r="F61" s="285"/>
    </row>
    <row r="62" spans="1:6">
      <c r="A62" s="285">
        <f t="shared" si="0"/>
        <v>61</v>
      </c>
      <c r="B62" s="285" t="s">
        <v>664</v>
      </c>
      <c r="C62" s="285"/>
      <c r="D62" s="285"/>
      <c r="E62" s="285"/>
      <c r="F62" s="285"/>
    </row>
    <row r="63" spans="1:6">
      <c r="A63" s="285">
        <f t="shared" si="0"/>
        <v>62</v>
      </c>
      <c r="B63" s="285" t="s">
        <v>689</v>
      </c>
      <c r="C63" s="285"/>
      <c r="D63" s="285"/>
      <c r="E63" s="285"/>
      <c r="F63" s="285"/>
    </row>
    <row r="64" spans="1:6">
      <c r="A64" s="285">
        <f t="shared" si="0"/>
        <v>63</v>
      </c>
      <c r="B64" s="285" t="s">
        <v>690</v>
      </c>
      <c r="C64" s="285"/>
      <c r="D64" s="285"/>
      <c r="E64" s="285"/>
      <c r="F64" s="285"/>
    </row>
    <row r="65" spans="1:6">
      <c r="A65" s="285">
        <f t="shared" si="0"/>
        <v>64</v>
      </c>
      <c r="B65" s="285" t="s">
        <v>691</v>
      </c>
      <c r="C65" s="285"/>
      <c r="D65" s="285"/>
      <c r="E65" s="285"/>
      <c r="F65" s="285"/>
    </row>
    <row r="66" spans="1:6">
      <c r="A66" s="285">
        <f t="shared" si="0"/>
        <v>65</v>
      </c>
      <c r="B66" s="285" t="s">
        <v>676</v>
      </c>
      <c r="C66" s="285"/>
      <c r="D66" s="285"/>
      <c r="E66" s="285"/>
      <c r="F66" s="285"/>
    </row>
    <row r="67" spans="1:6">
      <c r="A67" s="285">
        <f t="shared" si="0"/>
        <v>66</v>
      </c>
      <c r="B67" s="285" t="s">
        <v>204</v>
      </c>
      <c r="C67" s="285"/>
      <c r="D67" s="285"/>
      <c r="E67" s="285"/>
      <c r="F67" s="285"/>
    </row>
    <row r="68" spans="1:6">
      <c r="A68" s="285">
        <f t="shared" ref="A68:A131" si="1">A67+1</f>
        <v>67</v>
      </c>
      <c r="B68" s="285" t="s">
        <v>664</v>
      </c>
      <c r="C68" s="285"/>
      <c r="D68" s="285"/>
      <c r="E68" s="285"/>
      <c r="F68" s="285"/>
    </row>
    <row r="69" spans="1:6">
      <c r="A69" s="285">
        <f t="shared" si="1"/>
        <v>68</v>
      </c>
      <c r="B69" s="285" t="s">
        <v>692</v>
      </c>
      <c r="C69" s="285"/>
      <c r="D69" s="285"/>
      <c r="E69" s="285"/>
      <c r="F69" s="285"/>
    </row>
    <row r="70" spans="1:6">
      <c r="A70" s="285">
        <f t="shared" si="1"/>
        <v>69</v>
      </c>
      <c r="B70" s="285" t="s">
        <v>664</v>
      </c>
      <c r="C70" s="285"/>
      <c r="D70" s="285"/>
      <c r="E70" s="285"/>
      <c r="F70" s="285"/>
    </row>
    <row r="71" spans="1:6">
      <c r="A71" s="285">
        <f t="shared" si="1"/>
        <v>70</v>
      </c>
      <c r="B71" s="285" t="s">
        <v>693</v>
      </c>
      <c r="C71" s="285"/>
      <c r="D71" s="285"/>
      <c r="E71" s="285"/>
      <c r="F71" s="285"/>
    </row>
    <row r="72" spans="1:6">
      <c r="A72" s="285">
        <f t="shared" si="1"/>
        <v>71</v>
      </c>
      <c r="B72" s="285" t="s">
        <v>676</v>
      </c>
      <c r="C72" s="285"/>
      <c r="D72" s="285"/>
      <c r="E72" s="285"/>
      <c r="F72" s="285"/>
    </row>
    <row r="73" spans="1:6">
      <c r="A73" s="285">
        <f t="shared" si="1"/>
        <v>72</v>
      </c>
      <c r="B73" s="285" t="s">
        <v>694</v>
      </c>
      <c r="C73" s="285"/>
      <c r="D73" s="285"/>
      <c r="E73" s="285"/>
      <c r="F73" s="285"/>
    </row>
    <row r="74" spans="1:6">
      <c r="A74" s="285">
        <f t="shared" si="1"/>
        <v>73</v>
      </c>
      <c r="B74" s="285" t="s">
        <v>695</v>
      </c>
      <c r="C74" s="285"/>
      <c r="D74" s="285"/>
      <c r="E74" s="285"/>
      <c r="F74" s="285"/>
    </row>
    <row r="75" spans="1:6">
      <c r="A75" s="285">
        <f t="shared" si="1"/>
        <v>74</v>
      </c>
      <c r="B75" s="285" t="s">
        <v>696</v>
      </c>
      <c r="C75" s="285"/>
      <c r="D75" s="285"/>
      <c r="E75" s="285"/>
      <c r="F75" s="285"/>
    </row>
    <row r="76" spans="1:6">
      <c r="A76" s="285">
        <f t="shared" si="1"/>
        <v>75</v>
      </c>
      <c r="B76" s="285" t="s">
        <v>697</v>
      </c>
      <c r="C76" s="285"/>
      <c r="D76" s="285"/>
      <c r="E76" s="285"/>
      <c r="F76" s="285"/>
    </row>
    <row r="77" spans="1:6">
      <c r="A77" s="285">
        <f t="shared" si="1"/>
        <v>76</v>
      </c>
      <c r="B77" s="285" t="s">
        <v>698</v>
      </c>
      <c r="C77" s="285"/>
      <c r="D77" s="285"/>
      <c r="E77" s="285"/>
      <c r="F77" s="285"/>
    </row>
    <row r="78" spans="1:6">
      <c r="A78" s="285">
        <f t="shared" si="1"/>
        <v>77</v>
      </c>
      <c r="B78" s="285" t="s">
        <v>699</v>
      </c>
      <c r="C78" s="285"/>
      <c r="D78" s="285"/>
      <c r="E78" s="285"/>
      <c r="F78" s="285"/>
    </row>
    <row r="79" spans="1:6">
      <c r="A79" s="285">
        <f t="shared" si="1"/>
        <v>78</v>
      </c>
      <c r="B79" s="285" t="s">
        <v>700</v>
      </c>
      <c r="C79" s="285"/>
      <c r="D79" s="285"/>
      <c r="E79" s="285"/>
      <c r="F79" s="285"/>
    </row>
    <row r="80" spans="1:6">
      <c r="A80" s="285">
        <f t="shared" si="1"/>
        <v>79</v>
      </c>
      <c r="B80" s="285" t="s">
        <v>701</v>
      </c>
      <c r="C80" s="285"/>
      <c r="D80" s="285"/>
      <c r="E80" s="285"/>
      <c r="F80" s="285"/>
    </row>
    <row r="81" spans="1:6">
      <c r="A81" s="285">
        <f t="shared" si="1"/>
        <v>80</v>
      </c>
      <c r="B81" s="285" t="s">
        <v>702</v>
      </c>
      <c r="C81" s="285"/>
      <c r="D81" s="285"/>
      <c r="E81" s="285"/>
      <c r="F81" s="285"/>
    </row>
    <row r="82" spans="1:6">
      <c r="A82" s="285">
        <f t="shared" si="1"/>
        <v>81</v>
      </c>
      <c r="B82" s="285" t="s">
        <v>703</v>
      </c>
      <c r="C82" s="285"/>
      <c r="D82" s="285"/>
      <c r="E82" s="285"/>
      <c r="F82" s="285"/>
    </row>
    <row r="83" spans="1:6">
      <c r="A83" s="285">
        <f t="shared" si="1"/>
        <v>82</v>
      </c>
      <c r="B83" s="285" t="s">
        <v>704</v>
      </c>
      <c r="C83" s="285"/>
      <c r="D83" s="285"/>
      <c r="E83" s="285"/>
      <c r="F83" s="285"/>
    </row>
    <row r="84" spans="1:6">
      <c r="A84" s="285">
        <f t="shared" si="1"/>
        <v>83</v>
      </c>
      <c r="B84" s="285" t="s">
        <v>622</v>
      </c>
      <c r="C84" s="285"/>
      <c r="D84" s="285"/>
      <c r="E84" s="285"/>
      <c r="F84" s="285"/>
    </row>
    <row r="85" spans="1:6">
      <c r="A85" s="285">
        <f t="shared" si="1"/>
        <v>84</v>
      </c>
      <c r="B85" s="285" t="s">
        <v>705</v>
      </c>
      <c r="C85" s="285"/>
      <c r="D85" s="285"/>
      <c r="E85" s="285"/>
      <c r="F85" s="285"/>
    </row>
    <row r="86" spans="1:6">
      <c r="A86" s="285">
        <f t="shared" si="1"/>
        <v>85</v>
      </c>
      <c r="B86" s="285" t="s">
        <v>706</v>
      </c>
      <c r="C86" s="285"/>
      <c r="D86" s="285"/>
      <c r="E86" s="285"/>
      <c r="F86" s="285"/>
    </row>
    <row r="87" spans="1:6">
      <c r="A87" s="285">
        <f t="shared" si="1"/>
        <v>86</v>
      </c>
      <c r="B87" s="285" t="s">
        <v>664</v>
      </c>
      <c r="C87" s="285"/>
      <c r="D87" s="285"/>
      <c r="E87" s="285"/>
      <c r="F87" s="285"/>
    </row>
    <row r="88" spans="1:6">
      <c r="A88" s="285">
        <f t="shared" si="1"/>
        <v>87</v>
      </c>
      <c r="B88" s="285" t="s">
        <v>707</v>
      </c>
      <c r="C88" s="285"/>
      <c r="D88" s="285"/>
      <c r="E88" s="285"/>
      <c r="F88" s="285"/>
    </row>
    <row r="89" spans="1:6">
      <c r="A89" s="285">
        <f t="shared" si="1"/>
        <v>88</v>
      </c>
      <c r="B89" s="285" t="s">
        <v>664</v>
      </c>
      <c r="C89" s="285"/>
      <c r="D89" s="285"/>
      <c r="E89" s="285"/>
      <c r="F89" s="285"/>
    </row>
    <row r="90" spans="1:6">
      <c r="A90" s="285">
        <f t="shared" si="1"/>
        <v>89</v>
      </c>
      <c r="B90" s="285" t="s">
        <v>708</v>
      </c>
      <c r="C90" s="285"/>
      <c r="D90" s="285"/>
      <c r="E90" s="285"/>
      <c r="F90" s="285"/>
    </row>
    <row r="91" spans="1:6">
      <c r="A91" s="285">
        <f t="shared" si="1"/>
        <v>90</v>
      </c>
      <c r="B91" s="285" t="s">
        <v>662</v>
      </c>
      <c r="C91" s="285"/>
      <c r="D91" s="285"/>
      <c r="E91" s="285"/>
      <c r="F91" s="285"/>
    </row>
    <row r="92" spans="1:6">
      <c r="A92" s="285">
        <f t="shared" si="1"/>
        <v>91</v>
      </c>
      <c r="B92" s="285" t="s">
        <v>709</v>
      </c>
      <c r="C92" s="285"/>
      <c r="D92" s="285"/>
      <c r="E92" s="285"/>
      <c r="F92" s="285"/>
    </row>
    <row r="93" spans="1:6">
      <c r="A93" s="285">
        <f t="shared" si="1"/>
        <v>92</v>
      </c>
      <c r="B93" s="285" t="s">
        <v>664</v>
      </c>
      <c r="C93" s="285"/>
      <c r="D93" s="285"/>
      <c r="E93" s="285"/>
      <c r="F93" s="285"/>
    </row>
    <row r="94" spans="1:6">
      <c r="A94" s="285">
        <f t="shared" si="1"/>
        <v>93</v>
      </c>
      <c r="B94" s="285" t="s">
        <v>710</v>
      </c>
      <c r="C94" s="285"/>
      <c r="D94" s="285"/>
      <c r="E94" s="285"/>
      <c r="F94" s="285"/>
    </row>
    <row r="95" spans="1:6">
      <c r="A95" s="285">
        <f t="shared" si="1"/>
        <v>94</v>
      </c>
      <c r="B95" s="285" t="s">
        <v>711</v>
      </c>
      <c r="C95" s="285"/>
      <c r="D95" s="285"/>
      <c r="E95" s="285"/>
      <c r="F95" s="285"/>
    </row>
    <row r="96" spans="1:6">
      <c r="A96" s="285">
        <f t="shared" si="1"/>
        <v>95</v>
      </c>
      <c r="B96" s="285" t="s">
        <v>712</v>
      </c>
      <c r="C96" s="285"/>
      <c r="D96" s="285"/>
      <c r="E96" s="285"/>
      <c r="F96" s="285"/>
    </row>
    <row r="97" spans="1:6">
      <c r="A97" s="285">
        <f t="shared" si="1"/>
        <v>96</v>
      </c>
      <c r="B97" s="285" t="s">
        <v>711</v>
      </c>
      <c r="C97" s="285"/>
      <c r="D97" s="285"/>
      <c r="E97" s="285"/>
      <c r="F97" s="285"/>
    </row>
    <row r="98" spans="1:6">
      <c r="A98" s="285">
        <f t="shared" si="1"/>
        <v>97</v>
      </c>
      <c r="B98" s="285" t="s">
        <v>713</v>
      </c>
      <c r="C98" s="285"/>
      <c r="D98" s="285"/>
      <c r="E98" s="285"/>
      <c r="F98" s="285"/>
    </row>
    <row r="99" spans="1:6">
      <c r="A99" s="285">
        <f t="shared" si="1"/>
        <v>98</v>
      </c>
      <c r="B99" s="285" t="s">
        <v>714</v>
      </c>
      <c r="C99" s="285"/>
      <c r="D99" s="285"/>
      <c r="E99" s="285"/>
      <c r="F99" s="285"/>
    </row>
    <row r="100" spans="1:6">
      <c r="A100" s="285">
        <f t="shared" si="1"/>
        <v>99</v>
      </c>
      <c r="B100" s="285" t="s">
        <v>664</v>
      </c>
      <c r="C100" s="285"/>
      <c r="D100" s="285"/>
      <c r="E100" s="285"/>
      <c r="F100" s="285"/>
    </row>
    <row r="101" spans="1:6">
      <c r="A101" s="285">
        <f t="shared" si="1"/>
        <v>100</v>
      </c>
      <c r="B101" s="285" t="s">
        <v>715</v>
      </c>
      <c r="C101" s="285"/>
      <c r="D101" s="285"/>
      <c r="E101" s="285"/>
      <c r="F101" s="285"/>
    </row>
    <row r="102" spans="1:6">
      <c r="A102" s="285">
        <f t="shared" si="1"/>
        <v>101</v>
      </c>
      <c r="B102" s="285" t="s">
        <v>716</v>
      </c>
      <c r="C102" s="285"/>
      <c r="D102" s="285"/>
      <c r="E102" s="285"/>
      <c r="F102" s="285"/>
    </row>
    <row r="103" spans="1:6">
      <c r="A103" s="285">
        <f t="shared" si="1"/>
        <v>102</v>
      </c>
      <c r="B103" s="285" t="s">
        <v>664</v>
      </c>
      <c r="C103" s="285"/>
      <c r="D103" s="285"/>
      <c r="E103" s="285"/>
      <c r="F103" s="285"/>
    </row>
    <row r="104" spans="1:6">
      <c r="A104" s="285">
        <f t="shared" si="1"/>
        <v>103</v>
      </c>
      <c r="B104" s="285" t="s">
        <v>717</v>
      </c>
      <c r="C104" s="285"/>
      <c r="D104" s="285"/>
      <c r="E104" s="285"/>
      <c r="F104" s="285"/>
    </row>
    <row r="105" spans="1:6">
      <c r="A105" s="285">
        <f t="shared" si="1"/>
        <v>104</v>
      </c>
      <c r="B105" s="285" t="s">
        <v>718</v>
      </c>
      <c r="C105" s="285"/>
      <c r="D105" s="285"/>
      <c r="E105" s="285"/>
      <c r="F105" s="285"/>
    </row>
    <row r="106" spans="1:6">
      <c r="A106" s="285">
        <f t="shared" si="1"/>
        <v>105</v>
      </c>
      <c r="B106" s="285" t="s">
        <v>664</v>
      </c>
      <c r="C106" s="285"/>
      <c r="D106" s="285"/>
      <c r="E106" s="285"/>
      <c r="F106" s="285"/>
    </row>
    <row r="107" spans="1:6">
      <c r="A107" s="285">
        <f t="shared" si="1"/>
        <v>106</v>
      </c>
      <c r="B107" s="285" t="s">
        <v>719</v>
      </c>
      <c r="C107" s="285"/>
      <c r="D107" s="285"/>
      <c r="E107" s="285"/>
      <c r="F107" s="285"/>
    </row>
    <row r="108" spans="1:6">
      <c r="A108" s="285">
        <f t="shared" si="1"/>
        <v>107</v>
      </c>
      <c r="B108" s="285" t="s">
        <v>720</v>
      </c>
      <c r="C108" s="285"/>
      <c r="D108" s="285"/>
      <c r="E108" s="285"/>
      <c r="F108" s="285"/>
    </row>
    <row r="109" spans="1:6">
      <c r="A109" s="285">
        <f t="shared" si="1"/>
        <v>108</v>
      </c>
      <c r="B109" s="285" t="s">
        <v>721</v>
      </c>
      <c r="C109" s="285"/>
      <c r="D109" s="285"/>
      <c r="E109" s="285"/>
      <c r="F109" s="285"/>
    </row>
    <row r="110" spans="1:6">
      <c r="A110" s="285">
        <f t="shared" si="1"/>
        <v>109</v>
      </c>
      <c r="B110" s="285" t="s">
        <v>722</v>
      </c>
      <c r="C110" s="285"/>
      <c r="D110" s="285"/>
      <c r="E110" s="285"/>
      <c r="F110" s="285"/>
    </row>
    <row r="111" spans="1:6">
      <c r="A111" s="285">
        <f t="shared" si="1"/>
        <v>110</v>
      </c>
      <c r="B111" s="285" t="s">
        <v>723</v>
      </c>
      <c r="C111" s="285"/>
      <c r="D111" s="285"/>
      <c r="E111" s="285"/>
      <c r="F111" s="285"/>
    </row>
    <row r="112" spans="1:6">
      <c r="A112" s="285">
        <f t="shared" si="1"/>
        <v>111</v>
      </c>
      <c r="B112" s="285" t="s">
        <v>724</v>
      </c>
      <c r="C112" s="285"/>
      <c r="D112" s="285"/>
      <c r="E112" s="285"/>
      <c r="F112" s="285"/>
    </row>
    <row r="113" spans="1:6">
      <c r="A113" s="285">
        <f t="shared" si="1"/>
        <v>112</v>
      </c>
      <c r="B113" s="285" t="s">
        <v>664</v>
      </c>
      <c r="C113" s="285"/>
      <c r="D113" s="285"/>
      <c r="E113" s="285"/>
      <c r="F113" s="285"/>
    </row>
    <row r="114" spans="1:6">
      <c r="A114" s="285">
        <f t="shared" si="1"/>
        <v>113</v>
      </c>
      <c r="B114" s="285" t="s">
        <v>725</v>
      </c>
      <c r="C114" s="285"/>
      <c r="D114" s="285"/>
      <c r="E114" s="285"/>
      <c r="F114" s="285"/>
    </row>
    <row r="115" spans="1:6">
      <c r="A115" s="285">
        <f t="shared" si="1"/>
        <v>114</v>
      </c>
      <c r="B115" s="285" t="s">
        <v>657</v>
      </c>
      <c r="C115" s="285"/>
      <c r="D115" s="285"/>
      <c r="E115" s="285"/>
      <c r="F115" s="285"/>
    </row>
    <row r="116" spans="1:6">
      <c r="A116" s="285">
        <f t="shared" si="1"/>
        <v>115</v>
      </c>
      <c r="B116" s="285" t="s">
        <v>726</v>
      </c>
      <c r="C116" s="285"/>
      <c r="D116" s="285"/>
      <c r="E116" s="285"/>
      <c r="F116" s="285"/>
    </row>
    <row r="117" spans="1:6">
      <c r="A117" s="285">
        <f t="shared" si="1"/>
        <v>116</v>
      </c>
      <c r="B117" s="285" t="s">
        <v>664</v>
      </c>
      <c r="C117" s="285"/>
      <c r="D117" s="285"/>
      <c r="E117" s="285"/>
      <c r="F117" s="285"/>
    </row>
    <row r="118" spans="1:6">
      <c r="A118" s="285">
        <f t="shared" si="1"/>
        <v>117</v>
      </c>
      <c r="B118" s="285" t="s">
        <v>727</v>
      </c>
      <c r="C118" s="285"/>
      <c r="D118" s="285"/>
      <c r="E118" s="285"/>
      <c r="F118" s="285"/>
    </row>
    <row r="119" spans="1:6">
      <c r="A119" s="285">
        <f t="shared" si="1"/>
        <v>118</v>
      </c>
      <c r="B119" s="285" t="s">
        <v>664</v>
      </c>
      <c r="C119" s="285"/>
      <c r="D119" s="285"/>
      <c r="E119" s="285"/>
      <c r="F119" s="285"/>
    </row>
    <row r="120" spans="1:6">
      <c r="A120" s="285">
        <f t="shared" si="1"/>
        <v>119</v>
      </c>
      <c r="B120" s="285" t="s">
        <v>728</v>
      </c>
      <c r="C120" s="285"/>
      <c r="D120" s="285"/>
      <c r="E120" s="285"/>
      <c r="F120" s="285"/>
    </row>
    <row r="121" spans="1:6">
      <c r="A121" s="285">
        <f t="shared" si="1"/>
        <v>120</v>
      </c>
      <c r="B121" s="285" t="s">
        <v>729</v>
      </c>
      <c r="C121" s="285"/>
      <c r="D121" s="285"/>
      <c r="E121" s="285"/>
      <c r="F121" s="285"/>
    </row>
    <row r="122" spans="1:6">
      <c r="A122" s="285">
        <f t="shared" si="1"/>
        <v>121</v>
      </c>
      <c r="B122" s="285" t="s">
        <v>730</v>
      </c>
      <c r="C122" s="285"/>
      <c r="D122" s="285"/>
      <c r="E122" s="285"/>
      <c r="F122" s="285"/>
    </row>
    <row r="123" spans="1:6">
      <c r="A123" s="285">
        <f t="shared" si="1"/>
        <v>122</v>
      </c>
      <c r="B123" s="285" t="s">
        <v>731</v>
      </c>
      <c r="C123" s="285"/>
      <c r="D123" s="285"/>
      <c r="E123" s="285"/>
      <c r="F123" s="285"/>
    </row>
    <row r="124" spans="1:6">
      <c r="A124" s="285">
        <f t="shared" si="1"/>
        <v>123</v>
      </c>
      <c r="B124" s="285" t="s">
        <v>732</v>
      </c>
      <c r="C124" s="285"/>
      <c r="D124" s="285"/>
      <c r="E124" s="285"/>
      <c r="F124" s="285"/>
    </row>
    <row r="125" spans="1:6">
      <c r="A125" s="285">
        <f t="shared" si="1"/>
        <v>124</v>
      </c>
      <c r="B125" s="285" t="s">
        <v>733</v>
      </c>
      <c r="C125" s="285"/>
      <c r="D125" s="285"/>
      <c r="E125" s="285"/>
      <c r="F125" s="285"/>
    </row>
    <row r="126" spans="1:6">
      <c r="A126" s="285">
        <f t="shared" si="1"/>
        <v>125</v>
      </c>
      <c r="B126" s="285" t="s">
        <v>734</v>
      </c>
      <c r="C126" s="285"/>
      <c r="D126" s="285"/>
      <c r="E126" s="285"/>
      <c r="F126" s="285"/>
    </row>
    <row r="127" spans="1:6">
      <c r="A127" s="285">
        <f t="shared" si="1"/>
        <v>126</v>
      </c>
      <c r="B127" s="285" t="s">
        <v>735</v>
      </c>
      <c r="C127" s="285"/>
      <c r="D127" s="285"/>
      <c r="E127" s="285"/>
      <c r="F127" s="285"/>
    </row>
    <row r="128" spans="1:6">
      <c r="A128" s="285">
        <f t="shared" si="1"/>
        <v>127</v>
      </c>
      <c r="B128" s="285" t="s">
        <v>736</v>
      </c>
      <c r="C128" s="285"/>
      <c r="D128" s="285"/>
      <c r="E128" s="285"/>
      <c r="F128" s="285"/>
    </row>
    <row r="129" spans="1:6">
      <c r="A129" s="285">
        <f t="shared" si="1"/>
        <v>128</v>
      </c>
      <c r="B129" s="285" t="s">
        <v>737</v>
      </c>
      <c r="C129" s="285"/>
      <c r="D129" s="285"/>
      <c r="E129" s="285"/>
      <c r="F129" s="285"/>
    </row>
    <row r="130" spans="1:6">
      <c r="A130" s="285">
        <f t="shared" si="1"/>
        <v>129</v>
      </c>
      <c r="B130" s="285" t="s">
        <v>391</v>
      </c>
      <c r="C130" s="285"/>
      <c r="D130" s="285"/>
      <c r="E130" s="285"/>
      <c r="F130" s="285"/>
    </row>
    <row r="131" spans="1:6">
      <c r="A131" s="285">
        <f t="shared" si="1"/>
        <v>130</v>
      </c>
      <c r="B131" s="285" t="s">
        <v>738</v>
      </c>
      <c r="C131" s="285"/>
      <c r="D131" s="285"/>
      <c r="E131" s="285"/>
      <c r="F131" s="285"/>
    </row>
    <row r="132" spans="1:6">
      <c r="A132" s="285">
        <f t="shared" ref="A132:A150" si="2">A131+1</f>
        <v>131</v>
      </c>
      <c r="B132" s="285" t="s">
        <v>739</v>
      </c>
      <c r="C132" s="285"/>
      <c r="D132" s="285"/>
      <c r="E132" s="285"/>
      <c r="F132" s="285"/>
    </row>
    <row r="133" spans="1:6">
      <c r="A133" s="285">
        <f t="shared" si="2"/>
        <v>132</v>
      </c>
      <c r="B133" s="285" t="s">
        <v>740</v>
      </c>
      <c r="C133" s="285"/>
      <c r="D133" s="285"/>
      <c r="E133" s="285"/>
      <c r="F133" s="285"/>
    </row>
    <row r="134" spans="1:6">
      <c r="A134" s="285">
        <f t="shared" si="2"/>
        <v>133</v>
      </c>
      <c r="B134" s="285" t="s">
        <v>741</v>
      </c>
      <c r="C134" s="285"/>
      <c r="D134" s="285"/>
      <c r="E134" s="285"/>
      <c r="F134" s="285"/>
    </row>
    <row r="135" spans="1:6">
      <c r="A135" s="285">
        <f t="shared" si="2"/>
        <v>134</v>
      </c>
      <c r="B135" s="285" t="s">
        <v>742</v>
      </c>
      <c r="C135" s="285"/>
      <c r="D135" s="285"/>
      <c r="E135" s="285"/>
      <c r="F135" s="285"/>
    </row>
    <row r="136" spans="1:6">
      <c r="A136" s="285">
        <f t="shared" si="2"/>
        <v>135</v>
      </c>
      <c r="B136" s="285" t="s">
        <v>743</v>
      </c>
      <c r="C136" s="285"/>
      <c r="D136" s="285"/>
      <c r="E136" s="285"/>
      <c r="F136" s="285"/>
    </row>
    <row r="137" spans="1:6">
      <c r="A137" s="285">
        <f t="shared" si="2"/>
        <v>136</v>
      </c>
      <c r="B137" s="285" t="s">
        <v>744</v>
      </c>
      <c r="C137" s="285"/>
      <c r="D137" s="285"/>
      <c r="E137" s="285"/>
      <c r="F137" s="285"/>
    </row>
    <row r="138" spans="1:6">
      <c r="A138" s="285">
        <f t="shared" si="2"/>
        <v>137</v>
      </c>
      <c r="B138" s="285" t="s">
        <v>745</v>
      </c>
      <c r="C138" s="285"/>
      <c r="D138" s="285"/>
      <c r="E138" s="285"/>
      <c r="F138" s="285"/>
    </row>
    <row r="139" spans="1:6">
      <c r="A139" s="285">
        <f t="shared" si="2"/>
        <v>138</v>
      </c>
      <c r="B139" s="285" t="s">
        <v>746</v>
      </c>
      <c r="C139" s="285"/>
      <c r="D139" s="285"/>
      <c r="E139" s="285"/>
      <c r="F139" s="285"/>
    </row>
    <row r="140" spans="1:6">
      <c r="A140" s="285">
        <f t="shared" si="2"/>
        <v>139</v>
      </c>
      <c r="B140" s="285" t="s">
        <v>747</v>
      </c>
      <c r="C140" s="285"/>
      <c r="D140" s="285"/>
      <c r="E140" s="285"/>
      <c r="F140" s="285"/>
    </row>
    <row r="141" spans="1:6">
      <c r="A141" s="285">
        <f t="shared" si="2"/>
        <v>140</v>
      </c>
      <c r="B141" s="285" t="s">
        <v>622</v>
      </c>
      <c r="C141" s="285"/>
      <c r="D141" s="285"/>
      <c r="E141" s="285"/>
      <c r="F141" s="285"/>
    </row>
    <row r="142" spans="1:6">
      <c r="A142" s="285">
        <f t="shared" si="2"/>
        <v>141</v>
      </c>
      <c r="B142" s="285" t="s">
        <v>657</v>
      </c>
      <c r="C142" s="285"/>
      <c r="D142" s="285"/>
      <c r="E142" s="285"/>
      <c r="F142" s="285"/>
    </row>
    <row r="143" spans="1:6">
      <c r="A143" s="285">
        <f t="shared" si="2"/>
        <v>142</v>
      </c>
      <c r="B143" s="285" t="s">
        <v>404</v>
      </c>
      <c r="C143" s="285"/>
      <c r="D143" s="285"/>
      <c r="E143" s="285"/>
      <c r="F143" s="285"/>
    </row>
    <row r="144" spans="1:6">
      <c r="A144" s="285">
        <f t="shared" si="2"/>
        <v>143</v>
      </c>
      <c r="B144" s="285" t="s">
        <v>111</v>
      </c>
      <c r="C144" s="285"/>
      <c r="D144" s="285"/>
      <c r="E144" s="285"/>
      <c r="F144" s="285"/>
    </row>
    <row r="145" spans="1:6">
      <c r="A145" s="285">
        <f t="shared" si="2"/>
        <v>144</v>
      </c>
      <c r="B145" s="285" t="s">
        <v>111</v>
      </c>
      <c r="C145" s="285"/>
      <c r="D145" s="285"/>
      <c r="E145" s="285"/>
      <c r="F145" s="285"/>
    </row>
    <row r="146" spans="1:6">
      <c r="A146" s="285">
        <f t="shared" si="2"/>
        <v>145</v>
      </c>
      <c r="B146" s="285" t="s">
        <v>111</v>
      </c>
      <c r="C146" s="285"/>
      <c r="D146" s="285"/>
      <c r="E146" s="285"/>
      <c r="F146" s="285"/>
    </row>
    <row r="147" spans="1:6">
      <c r="A147" s="285">
        <f t="shared" si="2"/>
        <v>146</v>
      </c>
      <c r="B147" s="285" t="s">
        <v>111</v>
      </c>
      <c r="C147" s="285"/>
      <c r="D147" s="285"/>
      <c r="E147" s="285"/>
      <c r="F147" s="285"/>
    </row>
    <row r="148" spans="1:6">
      <c r="A148" s="285">
        <f t="shared" si="2"/>
        <v>147</v>
      </c>
      <c r="B148" s="285" t="s">
        <v>111</v>
      </c>
      <c r="C148" s="285"/>
      <c r="D148" s="285"/>
      <c r="E148" s="285"/>
      <c r="F148" s="285"/>
    </row>
    <row r="149" spans="1:6">
      <c r="A149" s="285">
        <f t="shared" si="2"/>
        <v>148</v>
      </c>
      <c r="B149" s="285" t="s">
        <v>111</v>
      </c>
      <c r="C149" s="285"/>
      <c r="D149" s="285"/>
      <c r="E149" s="285"/>
      <c r="F149" s="285"/>
    </row>
    <row r="150" spans="1:6">
      <c r="A150" s="285">
        <f t="shared" si="2"/>
        <v>149</v>
      </c>
      <c r="B150" s="285" t="s">
        <v>111</v>
      </c>
      <c r="C150" s="285"/>
      <c r="D150" s="285"/>
      <c r="E150" s="285"/>
      <c r="F150" s="285"/>
    </row>
  </sheetData>
  <autoFilter ref="A1:F150" xr:uid="{D0CF230D-3AE4-4FC3-ABE3-B329493011F3}"/>
  <phoneticPr fontId="5"/>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2018-779D-46CF-84F5-0097B2D91382}">
  <sheetPr codeName="Sheet62"/>
  <dimension ref="A1:F151"/>
  <sheetViews>
    <sheetView topLeftCell="A120" workbookViewId="0">
      <selection activeCell="E152" sqref="E152"/>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85" t="s">
        <v>111</v>
      </c>
      <c r="C2" s="285"/>
      <c r="D2" s="285"/>
      <c r="E2" s="285"/>
      <c r="F2" s="285"/>
    </row>
    <row r="3" spans="1:6">
      <c r="A3" s="285">
        <f>A2+1</f>
        <v>2</v>
      </c>
      <c r="B3" s="285" t="s">
        <v>111</v>
      </c>
      <c r="C3" s="285"/>
      <c r="D3" s="285"/>
      <c r="E3" s="285"/>
      <c r="F3" s="285"/>
    </row>
    <row r="4" spans="1:6">
      <c r="A4" s="285">
        <f t="shared" ref="A4:A67" si="0">A3+1</f>
        <v>3</v>
      </c>
      <c r="B4" s="285" t="s">
        <v>111</v>
      </c>
      <c r="C4" s="285"/>
      <c r="D4" s="285"/>
      <c r="E4" s="285"/>
      <c r="F4" s="285"/>
    </row>
    <row r="5" spans="1:6">
      <c r="A5" s="285">
        <f t="shared" si="0"/>
        <v>4</v>
      </c>
      <c r="B5" s="285" t="s">
        <v>115</v>
      </c>
      <c r="C5" s="285"/>
      <c r="D5" s="285"/>
      <c r="E5" s="285"/>
      <c r="F5" s="285"/>
    </row>
    <row r="6" spans="1:6">
      <c r="A6" s="285">
        <f t="shared" si="0"/>
        <v>5</v>
      </c>
      <c r="B6" s="285" t="s">
        <v>619</v>
      </c>
      <c r="C6" s="285"/>
      <c r="D6" s="285"/>
      <c r="E6" s="285"/>
      <c r="F6" s="285"/>
    </row>
    <row r="7" spans="1:6">
      <c r="A7" s="285">
        <f t="shared" si="0"/>
        <v>6</v>
      </c>
      <c r="B7" s="285" t="s">
        <v>620</v>
      </c>
      <c r="C7" s="285"/>
      <c r="D7" s="285"/>
      <c r="E7" s="285"/>
      <c r="F7" s="285"/>
    </row>
    <row r="8" spans="1:6">
      <c r="A8" s="285">
        <f t="shared" si="0"/>
        <v>7</v>
      </c>
      <c r="B8" s="285" t="s">
        <v>621</v>
      </c>
      <c r="C8" s="285"/>
      <c r="D8" s="285"/>
      <c r="E8" s="285"/>
      <c r="F8" s="285"/>
    </row>
    <row r="9" spans="1:6">
      <c r="A9" s="285">
        <f t="shared" si="0"/>
        <v>8</v>
      </c>
      <c r="B9" s="285" t="s">
        <v>622</v>
      </c>
      <c r="C9" s="285"/>
      <c r="D9" s="285"/>
      <c r="E9" s="285"/>
      <c r="F9" s="285"/>
    </row>
    <row r="10" spans="1:6">
      <c r="A10" s="285">
        <f t="shared" si="0"/>
        <v>9</v>
      </c>
      <c r="B10" s="285" t="s">
        <v>622</v>
      </c>
      <c r="C10" s="285"/>
      <c r="D10" s="285"/>
      <c r="E10" s="285"/>
      <c r="F10" s="285"/>
    </row>
    <row r="11" spans="1:6">
      <c r="A11" s="285">
        <f t="shared" si="0"/>
        <v>10</v>
      </c>
      <c r="B11" s="285" t="s">
        <v>622</v>
      </c>
      <c r="C11" s="285"/>
      <c r="D11" s="285"/>
      <c r="E11" s="285"/>
      <c r="F11" s="285"/>
    </row>
    <row r="12" spans="1:6">
      <c r="A12" s="285">
        <f t="shared" si="0"/>
        <v>11</v>
      </c>
      <c r="B12" s="285" t="s">
        <v>622</v>
      </c>
      <c r="C12" s="285"/>
      <c r="D12" s="285"/>
      <c r="E12" s="285"/>
      <c r="F12" s="285"/>
    </row>
    <row r="13" spans="1:6">
      <c r="A13" s="285">
        <f t="shared" si="0"/>
        <v>12</v>
      </c>
      <c r="B13" s="285" t="s">
        <v>622</v>
      </c>
      <c r="C13" s="285"/>
      <c r="D13" s="285"/>
      <c r="E13" s="285"/>
      <c r="F13" s="285"/>
    </row>
    <row r="14" spans="1:6">
      <c r="A14" s="285">
        <f t="shared" si="0"/>
        <v>13</v>
      </c>
      <c r="B14" s="285" t="s">
        <v>622</v>
      </c>
      <c r="C14" s="285"/>
      <c r="D14" s="285"/>
      <c r="E14" s="285"/>
      <c r="F14" s="285"/>
    </row>
    <row r="15" spans="1:6">
      <c r="A15" s="285">
        <f t="shared" si="0"/>
        <v>14</v>
      </c>
      <c r="B15" s="285" t="s">
        <v>657</v>
      </c>
      <c r="C15" s="285"/>
      <c r="D15" s="285"/>
      <c r="E15" s="285"/>
      <c r="F15" s="285"/>
    </row>
    <row r="16" spans="1:6">
      <c r="A16" s="285">
        <f t="shared" si="0"/>
        <v>15</v>
      </c>
      <c r="B16" s="285" t="s">
        <v>624</v>
      </c>
      <c r="C16" s="285"/>
      <c r="D16" s="285"/>
      <c r="E16" s="285"/>
      <c r="F16" s="285"/>
    </row>
    <row r="17" spans="1:6">
      <c r="A17" s="285">
        <f t="shared" si="0"/>
        <v>16</v>
      </c>
      <c r="B17" s="285" t="s">
        <v>625</v>
      </c>
      <c r="C17" s="285"/>
      <c r="D17" s="285"/>
      <c r="E17" s="285"/>
      <c r="F17" s="285"/>
    </row>
    <row r="18" spans="1:6">
      <c r="A18" s="285">
        <f t="shared" si="0"/>
        <v>17</v>
      </c>
      <c r="B18" s="285" t="s">
        <v>626</v>
      </c>
      <c r="C18" s="285"/>
      <c r="D18" s="285"/>
      <c r="E18" s="285"/>
      <c r="F18" s="285"/>
    </row>
    <row r="19" spans="1:6">
      <c r="A19" s="285">
        <f t="shared" si="0"/>
        <v>18</v>
      </c>
      <c r="B19" s="285" t="s">
        <v>748</v>
      </c>
      <c r="C19" s="285"/>
      <c r="D19" s="285"/>
      <c r="E19" s="285"/>
      <c r="F19" s="285"/>
    </row>
    <row r="20" spans="1:6">
      <c r="A20" s="285">
        <f t="shared" si="0"/>
        <v>19</v>
      </c>
      <c r="B20" s="285" t="s">
        <v>658</v>
      </c>
      <c r="C20" s="285"/>
      <c r="D20" s="285"/>
      <c r="E20" s="285"/>
      <c r="F20" s="285"/>
    </row>
    <row r="21" spans="1:6">
      <c r="A21" s="285">
        <f t="shared" si="0"/>
        <v>20</v>
      </c>
      <c r="B21" s="285" t="s">
        <v>632</v>
      </c>
      <c r="C21" s="285"/>
      <c r="D21" s="285"/>
      <c r="E21" s="285"/>
      <c r="F21" s="285"/>
    </row>
    <row r="22" spans="1:6">
      <c r="A22" s="285">
        <f t="shared" si="0"/>
        <v>21</v>
      </c>
      <c r="B22" s="285" t="s">
        <v>632</v>
      </c>
      <c r="C22" s="285"/>
      <c r="D22" s="285"/>
      <c r="E22" s="285"/>
      <c r="F22" s="285"/>
    </row>
    <row r="23" spans="1:6">
      <c r="A23" s="285">
        <f t="shared" si="0"/>
        <v>22</v>
      </c>
      <c r="B23" s="285" t="s">
        <v>659</v>
      </c>
      <c r="C23" s="285"/>
      <c r="D23" s="285"/>
      <c r="E23" s="285"/>
      <c r="F23" s="285"/>
    </row>
    <row r="24" spans="1:6">
      <c r="A24" s="285">
        <f t="shared" si="0"/>
        <v>23</v>
      </c>
      <c r="B24" s="285" t="s">
        <v>660</v>
      </c>
      <c r="C24" s="285"/>
      <c r="D24" s="285"/>
      <c r="E24" s="285"/>
      <c r="F24" s="285"/>
    </row>
    <row r="25" spans="1:6">
      <c r="A25" s="285">
        <f t="shared" si="0"/>
        <v>24</v>
      </c>
      <c r="B25" s="285" t="s">
        <v>657</v>
      </c>
      <c r="C25" s="285"/>
      <c r="D25" s="285"/>
      <c r="E25" s="285"/>
      <c r="F25" s="285"/>
    </row>
    <row r="26" spans="1:6">
      <c r="A26" s="285">
        <f t="shared" si="0"/>
        <v>25</v>
      </c>
      <c r="B26" s="285" t="s">
        <v>661</v>
      </c>
      <c r="C26" s="285"/>
      <c r="D26" s="285"/>
      <c r="E26" s="285"/>
      <c r="F26" s="285"/>
    </row>
    <row r="27" spans="1:6">
      <c r="A27" s="285">
        <f t="shared" si="0"/>
        <v>26</v>
      </c>
      <c r="B27" s="285" t="s">
        <v>662</v>
      </c>
      <c r="C27" s="285"/>
      <c r="D27" s="285"/>
      <c r="E27" s="285"/>
      <c r="F27" s="285"/>
    </row>
    <row r="28" spans="1:6">
      <c r="A28" s="285">
        <f t="shared" si="0"/>
        <v>27</v>
      </c>
      <c r="B28" s="285" t="s">
        <v>663</v>
      </c>
      <c r="C28" s="285"/>
      <c r="D28" s="285"/>
      <c r="E28" s="285"/>
      <c r="F28" s="285"/>
    </row>
    <row r="29" spans="1:6">
      <c r="A29" s="285">
        <f t="shared" si="0"/>
        <v>28</v>
      </c>
      <c r="B29" s="285" t="s">
        <v>664</v>
      </c>
      <c r="C29" s="285"/>
      <c r="D29" s="285"/>
      <c r="E29" s="285"/>
      <c r="F29" s="285"/>
    </row>
    <row r="30" spans="1:6">
      <c r="A30" s="285">
        <f t="shared" si="0"/>
        <v>29</v>
      </c>
      <c r="B30" s="285" t="s">
        <v>665</v>
      </c>
      <c r="C30" s="285"/>
      <c r="D30" s="285"/>
      <c r="E30" s="285"/>
      <c r="F30" s="285"/>
    </row>
    <row r="31" spans="1:6">
      <c r="A31" s="285">
        <f t="shared" si="0"/>
        <v>30</v>
      </c>
      <c r="B31" s="285" t="s">
        <v>666</v>
      </c>
      <c r="C31" s="285"/>
      <c r="D31" s="285"/>
      <c r="E31" s="285"/>
      <c r="F31" s="285"/>
    </row>
    <row r="32" spans="1:6">
      <c r="A32" s="285">
        <f t="shared" si="0"/>
        <v>31</v>
      </c>
      <c r="B32" s="285" t="s">
        <v>667</v>
      </c>
      <c r="C32" s="285"/>
      <c r="D32" s="285"/>
      <c r="E32" s="285"/>
      <c r="F32" s="285"/>
    </row>
    <row r="33" spans="1:6">
      <c r="A33" s="285">
        <f t="shared" si="0"/>
        <v>32</v>
      </c>
      <c r="B33" s="285" t="s">
        <v>666</v>
      </c>
      <c r="C33" s="285"/>
      <c r="D33" s="285"/>
      <c r="E33" s="285"/>
      <c r="F33" s="285"/>
    </row>
    <row r="34" spans="1:6">
      <c r="A34" s="285">
        <f t="shared" si="0"/>
        <v>33</v>
      </c>
      <c r="B34" s="285" t="s">
        <v>668</v>
      </c>
      <c r="C34" s="285"/>
      <c r="D34" s="285"/>
      <c r="E34" s="285"/>
      <c r="F34" s="285"/>
    </row>
    <row r="35" spans="1:6">
      <c r="A35" s="285">
        <f t="shared" si="0"/>
        <v>34</v>
      </c>
      <c r="B35" s="285" t="s">
        <v>664</v>
      </c>
      <c r="C35" s="285"/>
      <c r="D35" s="285"/>
      <c r="E35" s="285"/>
      <c r="F35" s="285"/>
    </row>
    <row r="36" spans="1:6">
      <c r="A36" s="285">
        <f t="shared" si="0"/>
        <v>35</v>
      </c>
      <c r="B36" s="285" t="s">
        <v>669</v>
      </c>
      <c r="C36" s="285"/>
      <c r="D36" s="285"/>
      <c r="E36" s="285"/>
      <c r="F36" s="285"/>
    </row>
    <row r="37" spans="1:6">
      <c r="A37" s="285">
        <f t="shared" si="0"/>
        <v>36</v>
      </c>
      <c r="B37" s="285" t="s">
        <v>664</v>
      </c>
      <c r="C37" s="285"/>
      <c r="D37" s="285"/>
      <c r="E37" s="285"/>
      <c r="F37" s="285"/>
    </row>
    <row r="38" spans="1:6">
      <c r="A38" s="285">
        <f t="shared" si="0"/>
        <v>37</v>
      </c>
      <c r="B38" s="285" t="s">
        <v>670</v>
      </c>
      <c r="C38" s="285"/>
      <c r="D38" s="285"/>
      <c r="E38" s="285"/>
      <c r="F38" s="285"/>
    </row>
    <row r="39" spans="1:6">
      <c r="A39" s="285">
        <f t="shared" si="0"/>
        <v>38</v>
      </c>
      <c r="B39" s="285" t="s">
        <v>671</v>
      </c>
      <c r="C39" s="285"/>
      <c r="D39" s="285"/>
      <c r="E39" s="285"/>
      <c r="F39" s="285"/>
    </row>
    <row r="40" spans="1:6">
      <c r="A40" s="285">
        <f t="shared" si="0"/>
        <v>39</v>
      </c>
      <c r="B40" s="285" t="s">
        <v>672</v>
      </c>
      <c r="C40" s="285"/>
      <c r="D40" s="285"/>
      <c r="E40" s="285"/>
      <c r="F40" s="285"/>
    </row>
    <row r="41" spans="1:6">
      <c r="A41" s="285">
        <f t="shared" si="0"/>
        <v>40</v>
      </c>
      <c r="B41" s="285" t="s">
        <v>657</v>
      </c>
      <c r="C41" s="285"/>
      <c r="D41" s="285"/>
      <c r="E41" s="285"/>
      <c r="F41" s="285"/>
    </row>
    <row r="42" spans="1:6">
      <c r="A42" s="285">
        <f t="shared" si="0"/>
        <v>41</v>
      </c>
      <c r="B42" s="285" t="s">
        <v>673</v>
      </c>
      <c r="C42" s="285"/>
      <c r="D42" s="285"/>
      <c r="E42" s="285"/>
      <c r="F42" s="285"/>
    </row>
    <row r="43" spans="1:6">
      <c r="A43" s="285">
        <f t="shared" si="0"/>
        <v>42</v>
      </c>
      <c r="B43" s="285" t="s">
        <v>674</v>
      </c>
      <c r="C43" s="285"/>
      <c r="D43" s="285"/>
      <c r="E43" s="285"/>
      <c r="F43" s="285"/>
    </row>
    <row r="44" spans="1:6">
      <c r="A44" s="285">
        <f t="shared" si="0"/>
        <v>43</v>
      </c>
      <c r="B44" s="285" t="s">
        <v>675</v>
      </c>
      <c r="C44" s="285"/>
      <c r="D44" s="285"/>
      <c r="E44" s="285"/>
      <c r="F44" s="285"/>
    </row>
    <row r="45" spans="1:6">
      <c r="A45" s="285">
        <f t="shared" si="0"/>
        <v>44</v>
      </c>
      <c r="B45" s="285" t="s">
        <v>676</v>
      </c>
      <c r="C45" s="285"/>
      <c r="D45" s="285"/>
      <c r="E45" s="285"/>
      <c r="F45" s="285"/>
    </row>
    <row r="46" spans="1:6">
      <c r="A46" s="285">
        <f t="shared" si="0"/>
        <v>45</v>
      </c>
      <c r="B46" s="285" t="s">
        <v>677</v>
      </c>
      <c r="C46" s="285"/>
      <c r="D46" s="285"/>
      <c r="E46" s="285"/>
      <c r="F46" s="285"/>
    </row>
    <row r="47" spans="1:6">
      <c r="A47" s="285">
        <f t="shared" si="0"/>
        <v>46</v>
      </c>
      <c r="B47" s="285" t="s">
        <v>657</v>
      </c>
      <c r="C47" s="285"/>
      <c r="D47" s="285"/>
      <c r="E47" s="285"/>
      <c r="F47" s="285"/>
    </row>
    <row r="48" spans="1:6">
      <c r="A48" s="285">
        <f t="shared" si="0"/>
        <v>47</v>
      </c>
      <c r="B48" s="285" t="s">
        <v>678</v>
      </c>
      <c r="C48" s="285"/>
      <c r="D48" s="285"/>
      <c r="E48" s="285"/>
      <c r="F48" s="285"/>
    </row>
    <row r="49" spans="1:6">
      <c r="A49" s="285">
        <f t="shared" si="0"/>
        <v>48</v>
      </c>
      <c r="B49" s="285" t="s">
        <v>679</v>
      </c>
      <c r="C49" s="285"/>
      <c r="D49" s="285"/>
      <c r="E49" s="285"/>
      <c r="F49" s="285"/>
    </row>
    <row r="50" spans="1:6">
      <c r="A50" s="285">
        <f t="shared" si="0"/>
        <v>49</v>
      </c>
      <c r="B50" s="285" t="s">
        <v>680</v>
      </c>
      <c r="C50" s="285"/>
      <c r="D50" s="285"/>
      <c r="E50" s="285"/>
      <c r="F50" s="285"/>
    </row>
    <row r="51" spans="1:6">
      <c r="A51" s="285">
        <f t="shared" si="0"/>
        <v>50</v>
      </c>
      <c r="B51" s="285" t="s">
        <v>657</v>
      </c>
      <c r="C51" s="285"/>
      <c r="D51" s="285"/>
      <c r="E51" s="285"/>
      <c r="F51" s="285"/>
    </row>
    <row r="52" spans="1:6">
      <c r="A52" s="285">
        <f t="shared" si="0"/>
        <v>51</v>
      </c>
      <c r="B52" s="285" t="s">
        <v>681</v>
      </c>
      <c r="C52" s="285"/>
      <c r="D52" s="285"/>
      <c r="E52" s="285"/>
      <c r="F52" s="285"/>
    </row>
    <row r="53" spans="1:6">
      <c r="A53" s="285">
        <f t="shared" si="0"/>
        <v>52</v>
      </c>
      <c r="B53" s="285" t="s">
        <v>682</v>
      </c>
      <c r="C53" s="285"/>
      <c r="D53" s="285"/>
      <c r="E53" s="285"/>
      <c r="F53" s="285"/>
    </row>
    <row r="54" spans="1:6">
      <c r="A54" s="285">
        <f t="shared" si="0"/>
        <v>53</v>
      </c>
      <c r="B54" s="285" t="s">
        <v>683</v>
      </c>
      <c r="C54" s="285"/>
      <c r="D54" s="285"/>
      <c r="E54" s="285"/>
      <c r="F54" s="285"/>
    </row>
    <row r="55" spans="1:6">
      <c r="A55" s="285">
        <f t="shared" si="0"/>
        <v>54</v>
      </c>
      <c r="B55" s="285" t="s">
        <v>682</v>
      </c>
      <c r="C55" s="285"/>
      <c r="D55" s="285"/>
      <c r="E55" s="285"/>
      <c r="F55" s="285"/>
    </row>
    <row r="56" spans="1:6">
      <c r="A56" s="285">
        <f t="shared" si="0"/>
        <v>55</v>
      </c>
      <c r="B56" s="285" t="s">
        <v>684</v>
      </c>
      <c r="C56" s="285"/>
      <c r="D56" s="285"/>
      <c r="E56" s="285"/>
      <c r="F56" s="285"/>
    </row>
    <row r="57" spans="1:6">
      <c r="A57" s="285">
        <f t="shared" si="0"/>
        <v>56</v>
      </c>
      <c r="B57" s="285" t="s">
        <v>682</v>
      </c>
      <c r="C57" s="285"/>
      <c r="D57" s="285"/>
      <c r="E57" s="285"/>
      <c r="F57" s="285"/>
    </row>
    <row r="58" spans="1:6">
      <c r="A58" s="285">
        <f t="shared" si="0"/>
        <v>57</v>
      </c>
      <c r="B58" s="285" t="s">
        <v>685</v>
      </c>
      <c r="C58" s="285"/>
      <c r="D58" s="285"/>
      <c r="E58" s="285"/>
      <c r="F58" s="285"/>
    </row>
    <row r="59" spans="1:6">
      <c r="A59" s="285">
        <f t="shared" si="0"/>
        <v>58</v>
      </c>
      <c r="B59" s="285" t="s">
        <v>622</v>
      </c>
      <c r="C59" s="285"/>
      <c r="D59" s="285"/>
      <c r="E59" s="285"/>
      <c r="F59" s="285"/>
    </row>
    <row r="60" spans="1:6">
      <c r="A60" s="285">
        <f t="shared" si="0"/>
        <v>59</v>
      </c>
      <c r="B60" s="285" t="s">
        <v>686</v>
      </c>
      <c r="C60" s="285"/>
      <c r="D60" s="285"/>
      <c r="E60" s="285"/>
      <c r="F60" s="285"/>
    </row>
    <row r="61" spans="1:6">
      <c r="A61" s="285">
        <f t="shared" si="0"/>
        <v>60</v>
      </c>
      <c r="B61" s="285" t="s">
        <v>687</v>
      </c>
      <c r="C61" s="285"/>
      <c r="D61" s="285"/>
      <c r="E61" s="285"/>
      <c r="F61" s="285"/>
    </row>
    <row r="62" spans="1:6">
      <c r="A62" s="285">
        <f t="shared" si="0"/>
        <v>61</v>
      </c>
      <c r="B62" s="285" t="s">
        <v>688</v>
      </c>
      <c r="C62" s="285"/>
      <c r="D62" s="285"/>
      <c r="E62" s="285"/>
      <c r="F62" s="285"/>
    </row>
    <row r="63" spans="1:6">
      <c r="A63" s="285">
        <f t="shared" si="0"/>
        <v>62</v>
      </c>
      <c r="B63" s="285" t="s">
        <v>664</v>
      </c>
      <c r="C63" s="285"/>
      <c r="D63" s="285"/>
      <c r="E63" s="285"/>
      <c r="F63" s="285"/>
    </row>
    <row r="64" spans="1:6">
      <c r="A64" s="285">
        <f t="shared" si="0"/>
        <v>63</v>
      </c>
      <c r="B64" s="285" t="s">
        <v>689</v>
      </c>
      <c r="C64" s="285"/>
      <c r="D64" s="285"/>
      <c r="E64" s="285"/>
      <c r="F64" s="285"/>
    </row>
    <row r="65" spans="1:6">
      <c r="A65" s="285">
        <f t="shared" si="0"/>
        <v>64</v>
      </c>
      <c r="B65" s="285" t="s">
        <v>690</v>
      </c>
      <c r="C65" s="285"/>
      <c r="D65" s="285"/>
      <c r="E65" s="285"/>
      <c r="F65" s="285"/>
    </row>
    <row r="66" spans="1:6">
      <c r="A66" s="285">
        <f t="shared" si="0"/>
        <v>65</v>
      </c>
      <c r="B66" s="285" t="s">
        <v>691</v>
      </c>
      <c r="C66" s="285"/>
      <c r="D66" s="285"/>
      <c r="E66" s="285"/>
      <c r="F66" s="285"/>
    </row>
    <row r="67" spans="1:6">
      <c r="A67" s="285">
        <f t="shared" si="0"/>
        <v>66</v>
      </c>
      <c r="B67" s="285" t="s">
        <v>676</v>
      </c>
      <c r="C67" s="285"/>
      <c r="D67" s="285"/>
      <c r="E67" s="285"/>
      <c r="F67" s="285"/>
    </row>
    <row r="68" spans="1:6">
      <c r="A68" s="285">
        <f t="shared" ref="A68:A131" si="1">A67+1</f>
        <v>67</v>
      </c>
      <c r="B68" s="285" t="s">
        <v>204</v>
      </c>
      <c r="C68" s="285"/>
      <c r="D68" s="285"/>
      <c r="E68" s="285"/>
      <c r="F68" s="285"/>
    </row>
    <row r="69" spans="1:6">
      <c r="A69" s="285">
        <f t="shared" si="1"/>
        <v>68</v>
      </c>
      <c r="B69" s="285" t="s">
        <v>664</v>
      </c>
      <c r="C69" s="285"/>
      <c r="D69" s="285"/>
      <c r="E69" s="285"/>
      <c r="F69" s="285"/>
    </row>
    <row r="70" spans="1:6">
      <c r="A70" s="285">
        <f t="shared" si="1"/>
        <v>69</v>
      </c>
      <c r="B70" s="285" t="s">
        <v>692</v>
      </c>
      <c r="C70" s="285"/>
      <c r="D70" s="285"/>
      <c r="E70" s="285"/>
      <c r="F70" s="285"/>
    </row>
    <row r="71" spans="1:6">
      <c r="A71" s="285">
        <f t="shared" si="1"/>
        <v>70</v>
      </c>
      <c r="B71" s="285" t="s">
        <v>664</v>
      </c>
      <c r="C71" s="285"/>
      <c r="D71" s="285"/>
      <c r="E71" s="285"/>
      <c r="F71" s="285"/>
    </row>
    <row r="72" spans="1:6">
      <c r="A72" s="285">
        <f t="shared" si="1"/>
        <v>71</v>
      </c>
      <c r="B72" s="285" t="s">
        <v>693</v>
      </c>
      <c r="C72" s="285"/>
      <c r="D72" s="285"/>
      <c r="E72" s="285"/>
      <c r="F72" s="285"/>
    </row>
    <row r="73" spans="1:6">
      <c r="A73" s="285">
        <f t="shared" si="1"/>
        <v>72</v>
      </c>
      <c r="B73" s="285" t="s">
        <v>676</v>
      </c>
      <c r="C73" s="285"/>
      <c r="D73" s="285"/>
      <c r="E73" s="285"/>
      <c r="F73" s="285"/>
    </row>
    <row r="74" spans="1:6">
      <c r="A74" s="285">
        <f t="shared" si="1"/>
        <v>73</v>
      </c>
      <c r="B74" s="285" t="s">
        <v>694</v>
      </c>
      <c r="C74" s="285"/>
      <c r="D74" s="285"/>
      <c r="E74" s="285"/>
      <c r="F74" s="285"/>
    </row>
    <row r="75" spans="1:6">
      <c r="A75" s="285">
        <f t="shared" si="1"/>
        <v>74</v>
      </c>
      <c r="B75" s="285" t="s">
        <v>695</v>
      </c>
      <c r="C75" s="285"/>
      <c r="D75" s="285"/>
      <c r="E75" s="285"/>
      <c r="F75" s="285"/>
    </row>
    <row r="76" spans="1:6">
      <c r="A76" s="285">
        <f t="shared" si="1"/>
        <v>75</v>
      </c>
      <c r="B76" s="285" t="s">
        <v>696</v>
      </c>
      <c r="C76" s="285"/>
      <c r="D76" s="285"/>
      <c r="E76" s="285"/>
      <c r="F76" s="285"/>
    </row>
    <row r="77" spans="1:6">
      <c r="A77" s="285">
        <f t="shared" si="1"/>
        <v>76</v>
      </c>
      <c r="B77" s="285" t="s">
        <v>697</v>
      </c>
      <c r="C77" s="285"/>
      <c r="D77" s="285"/>
      <c r="E77" s="285"/>
      <c r="F77" s="285"/>
    </row>
    <row r="78" spans="1:6">
      <c r="A78" s="285">
        <f t="shared" si="1"/>
        <v>77</v>
      </c>
      <c r="B78" s="285" t="s">
        <v>698</v>
      </c>
      <c r="C78" s="285"/>
      <c r="D78" s="285"/>
      <c r="E78" s="285"/>
      <c r="F78" s="285"/>
    </row>
    <row r="79" spans="1:6">
      <c r="A79" s="285">
        <f t="shared" si="1"/>
        <v>78</v>
      </c>
      <c r="B79" s="285" t="s">
        <v>699</v>
      </c>
      <c r="C79" s="285"/>
      <c r="D79" s="285"/>
      <c r="E79" s="285"/>
      <c r="F79" s="285"/>
    </row>
    <row r="80" spans="1:6">
      <c r="A80" s="285">
        <f t="shared" si="1"/>
        <v>79</v>
      </c>
      <c r="B80" s="285" t="s">
        <v>700</v>
      </c>
      <c r="C80" s="285"/>
      <c r="D80" s="285"/>
      <c r="E80" s="285"/>
      <c r="F80" s="285"/>
    </row>
    <row r="81" spans="1:6">
      <c r="A81" s="285">
        <f t="shared" si="1"/>
        <v>80</v>
      </c>
      <c r="B81" s="285" t="s">
        <v>701</v>
      </c>
      <c r="C81" s="285"/>
      <c r="D81" s="285"/>
      <c r="E81" s="285"/>
      <c r="F81" s="285"/>
    </row>
    <row r="82" spans="1:6">
      <c r="A82" s="285">
        <f t="shared" si="1"/>
        <v>81</v>
      </c>
      <c r="B82" s="285" t="s">
        <v>702</v>
      </c>
      <c r="C82" s="285"/>
      <c r="D82" s="285"/>
      <c r="E82" s="285"/>
      <c r="F82" s="285"/>
    </row>
    <row r="83" spans="1:6">
      <c r="A83" s="285">
        <f t="shared" si="1"/>
        <v>82</v>
      </c>
      <c r="B83" s="285" t="s">
        <v>703</v>
      </c>
      <c r="C83" s="285"/>
      <c r="D83" s="285"/>
      <c r="E83" s="285"/>
      <c r="F83" s="285"/>
    </row>
    <row r="84" spans="1:6">
      <c r="A84" s="285">
        <f t="shared" si="1"/>
        <v>83</v>
      </c>
      <c r="B84" s="285" t="s">
        <v>704</v>
      </c>
      <c r="C84" s="285"/>
      <c r="D84" s="285"/>
      <c r="E84" s="285"/>
      <c r="F84" s="285"/>
    </row>
    <row r="85" spans="1:6">
      <c r="A85" s="285">
        <f t="shared" si="1"/>
        <v>84</v>
      </c>
      <c r="B85" s="285" t="s">
        <v>622</v>
      </c>
      <c r="C85" s="285"/>
      <c r="D85" s="285"/>
      <c r="E85" s="285"/>
      <c r="F85" s="285"/>
    </row>
    <row r="86" spans="1:6">
      <c r="A86" s="285">
        <f t="shared" si="1"/>
        <v>85</v>
      </c>
      <c r="B86" s="285" t="s">
        <v>705</v>
      </c>
      <c r="C86" s="285"/>
      <c r="D86" s="285"/>
      <c r="E86" s="285"/>
      <c r="F86" s="285"/>
    </row>
    <row r="87" spans="1:6">
      <c r="A87" s="285">
        <f t="shared" si="1"/>
        <v>86</v>
      </c>
      <c r="B87" s="285" t="s">
        <v>706</v>
      </c>
      <c r="C87" s="285"/>
      <c r="D87" s="285"/>
      <c r="E87" s="285"/>
      <c r="F87" s="285"/>
    </row>
    <row r="88" spans="1:6">
      <c r="A88" s="285">
        <f t="shared" si="1"/>
        <v>87</v>
      </c>
      <c r="B88" s="285" t="s">
        <v>664</v>
      </c>
      <c r="C88" s="285"/>
      <c r="D88" s="285"/>
      <c r="E88" s="285"/>
      <c r="F88" s="285"/>
    </row>
    <row r="89" spans="1:6">
      <c r="A89" s="285">
        <f t="shared" si="1"/>
        <v>88</v>
      </c>
      <c r="B89" s="285" t="s">
        <v>707</v>
      </c>
      <c r="C89" s="285"/>
      <c r="D89" s="285"/>
      <c r="E89" s="285"/>
      <c r="F89" s="285"/>
    </row>
    <row r="90" spans="1:6">
      <c r="A90" s="285">
        <f t="shared" si="1"/>
        <v>89</v>
      </c>
      <c r="B90" s="285" t="s">
        <v>664</v>
      </c>
      <c r="C90" s="285"/>
      <c r="D90" s="285"/>
      <c r="E90" s="285"/>
      <c r="F90" s="285"/>
    </row>
    <row r="91" spans="1:6">
      <c r="A91" s="285">
        <f t="shared" si="1"/>
        <v>90</v>
      </c>
      <c r="B91" s="285" t="s">
        <v>708</v>
      </c>
      <c r="C91" s="285"/>
      <c r="D91" s="285"/>
      <c r="E91" s="285"/>
      <c r="F91" s="285"/>
    </row>
    <row r="92" spans="1:6">
      <c r="A92" s="285">
        <f t="shared" si="1"/>
        <v>91</v>
      </c>
      <c r="B92" s="285" t="s">
        <v>662</v>
      </c>
      <c r="C92" s="285"/>
      <c r="D92" s="285"/>
      <c r="E92" s="285"/>
      <c r="F92" s="285"/>
    </row>
    <row r="93" spans="1:6">
      <c r="A93" s="285">
        <f t="shared" si="1"/>
        <v>92</v>
      </c>
      <c r="B93" s="285" t="s">
        <v>709</v>
      </c>
      <c r="C93" s="285"/>
      <c r="D93" s="285"/>
      <c r="E93" s="285"/>
      <c r="F93" s="285"/>
    </row>
    <row r="94" spans="1:6">
      <c r="A94" s="285">
        <f t="shared" si="1"/>
        <v>93</v>
      </c>
      <c r="B94" s="285" t="s">
        <v>664</v>
      </c>
      <c r="C94" s="285"/>
      <c r="D94" s="285"/>
      <c r="E94" s="285"/>
      <c r="F94" s="285"/>
    </row>
    <row r="95" spans="1:6">
      <c r="A95" s="285">
        <f t="shared" si="1"/>
        <v>94</v>
      </c>
      <c r="B95" s="285" t="s">
        <v>710</v>
      </c>
      <c r="C95" s="285"/>
      <c r="D95" s="285"/>
      <c r="E95" s="285"/>
      <c r="F95" s="285"/>
    </row>
    <row r="96" spans="1:6">
      <c r="A96" s="285">
        <f t="shared" si="1"/>
        <v>95</v>
      </c>
      <c r="B96" s="285" t="s">
        <v>711</v>
      </c>
      <c r="C96" s="285"/>
      <c r="D96" s="285"/>
      <c r="E96" s="285"/>
      <c r="F96" s="285"/>
    </row>
    <row r="97" spans="1:6">
      <c r="A97" s="285">
        <f t="shared" si="1"/>
        <v>96</v>
      </c>
      <c r="B97" s="285" t="s">
        <v>712</v>
      </c>
      <c r="C97" s="285"/>
      <c r="D97" s="285"/>
      <c r="E97" s="285"/>
      <c r="F97" s="285"/>
    </row>
    <row r="98" spans="1:6">
      <c r="A98" s="285">
        <f t="shared" si="1"/>
        <v>97</v>
      </c>
      <c r="B98" s="285" t="s">
        <v>711</v>
      </c>
      <c r="C98" s="285"/>
      <c r="D98" s="285"/>
      <c r="E98" s="285"/>
      <c r="F98" s="285"/>
    </row>
    <row r="99" spans="1:6">
      <c r="A99" s="285">
        <f t="shared" si="1"/>
        <v>98</v>
      </c>
      <c r="B99" s="285" t="s">
        <v>713</v>
      </c>
      <c r="C99" s="285"/>
      <c r="D99" s="285"/>
      <c r="E99" s="285"/>
      <c r="F99" s="285"/>
    </row>
    <row r="100" spans="1:6">
      <c r="A100" s="285">
        <f t="shared" si="1"/>
        <v>99</v>
      </c>
      <c r="B100" s="285" t="s">
        <v>714</v>
      </c>
      <c r="C100" s="285"/>
      <c r="D100" s="285"/>
      <c r="E100" s="285"/>
      <c r="F100" s="285"/>
    </row>
    <row r="101" spans="1:6">
      <c r="A101" s="285">
        <f t="shared" si="1"/>
        <v>100</v>
      </c>
      <c r="B101" s="285" t="s">
        <v>664</v>
      </c>
      <c r="C101" s="285"/>
      <c r="D101" s="285"/>
      <c r="E101" s="285"/>
      <c r="F101" s="285"/>
    </row>
    <row r="102" spans="1:6">
      <c r="A102" s="285">
        <f t="shared" si="1"/>
        <v>101</v>
      </c>
      <c r="B102" s="285" t="s">
        <v>715</v>
      </c>
      <c r="C102" s="285"/>
      <c r="D102" s="285"/>
      <c r="E102" s="285"/>
      <c r="F102" s="285"/>
    </row>
    <row r="103" spans="1:6">
      <c r="A103" s="285">
        <f t="shared" si="1"/>
        <v>102</v>
      </c>
      <c r="B103" s="285" t="s">
        <v>716</v>
      </c>
      <c r="C103" s="285"/>
      <c r="D103" s="285"/>
      <c r="E103" s="285"/>
      <c r="F103" s="285"/>
    </row>
    <row r="104" spans="1:6">
      <c r="A104" s="285">
        <f t="shared" si="1"/>
        <v>103</v>
      </c>
      <c r="B104" s="285" t="s">
        <v>664</v>
      </c>
      <c r="C104" s="285"/>
      <c r="D104" s="285"/>
      <c r="E104" s="285"/>
      <c r="F104" s="285"/>
    </row>
    <row r="105" spans="1:6">
      <c r="A105" s="285">
        <f t="shared" si="1"/>
        <v>104</v>
      </c>
      <c r="B105" s="285" t="s">
        <v>717</v>
      </c>
      <c r="C105" s="285"/>
      <c r="D105" s="285"/>
      <c r="E105" s="285"/>
      <c r="F105" s="285"/>
    </row>
    <row r="106" spans="1:6">
      <c r="A106" s="285">
        <f t="shared" si="1"/>
        <v>105</v>
      </c>
      <c r="B106" s="285" t="s">
        <v>718</v>
      </c>
      <c r="C106" s="285"/>
      <c r="D106" s="285"/>
      <c r="E106" s="285"/>
      <c r="F106" s="285"/>
    </row>
    <row r="107" spans="1:6">
      <c r="A107" s="285">
        <f t="shared" si="1"/>
        <v>106</v>
      </c>
      <c r="B107" s="285" t="s">
        <v>664</v>
      </c>
      <c r="C107" s="285"/>
      <c r="D107" s="285"/>
      <c r="E107" s="285"/>
      <c r="F107" s="285"/>
    </row>
    <row r="108" spans="1:6">
      <c r="A108" s="285">
        <f t="shared" si="1"/>
        <v>107</v>
      </c>
      <c r="B108" s="285" t="s">
        <v>719</v>
      </c>
      <c r="C108" s="285"/>
      <c r="D108" s="285"/>
      <c r="E108" s="285"/>
      <c r="F108" s="285"/>
    </row>
    <row r="109" spans="1:6">
      <c r="A109" s="285">
        <f t="shared" si="1"/>
        <v>108</v>
      </c>
      <c r="B109" s="285" t="s">
        <v>720</v>
      </c>
      <c r="C109" s="285"/>
      <c r="D109" s="285"/>
      <c r="E109" s="285"/>
      <c r="F109" s="285"/>
    </row>
    <row r="110" spans="1:6">
      <c r="A110" s="285">
        <f t="shared" si="1"/>
        <v>109</v>
      </c>
      <c r="B110" s="285" t="s">
        <v>721</v>
      </c>
      <c r="C110" s="285"/>
      <c r="D110" s="285"/>
      <c r="E110" s="285"/>
      <c r="F110" s="285"/>
    </row>
    <row r="111" spans="1:6">
      <c r="A111" s="285">
        <f t="shared" si="1"/>
        <v>110</v>
      </c>
      <c r="B111" s="285" t="s">
        <v>722</v>
      </c>
      <c r="C111" s="285"/>
      <c r="D111" s="285"/>
      <c r="E111" s="285"/>
      <c r="F111" s="285"/>
    </row>
    <row r="112" spans="1:6">
      <c r="A112" s="285">
        <f t="shared" si="1"/>
        <v>111</v>
      </c>
      <c r="B112" s="285" t="s">
        <v>723</v>
      </c>
      <c r="C112" s="285"/>
      <c r="D112" s="285"/>
      <c r="E112" s="285"/>
      <c r="F112" s="285"/>
    </row>
    <row r="113" spans="1:6">
      <c r="A113" s="285">
        <f t="shared" si="1"/>
        <v>112</v>
      </c>
      <c r="B113" s="285" t="s">
        <v>724</v>
      </c>
      <c r="C113" s="285"/>
      <c r="D113" s="285"/>
      <c r="E113" s="285"/>
      <c r="F113" s="285"/>
    </row>
    <row r="114" spans="1:6">
      <c r="A114" s="285">
        <f t="shared" si="1"/>
        <v>113</v>
      </c>
      <c r="B114" s="285" t="s">
        <v>664</v>
      </c>
      <c r="C114" s="285"/>
      <c r="D114" s="285"/>
      <c r="E114" s="285"/>
      <c r="F114" s="285"/>
    </row>
    <row r="115" spans="1:6">
      <c r="A115" s="285">
        <f t="shared" si="1"/>
        <v>114</v>
      </c>
      <c r="B115" s="285" t="s">
        <v>725</v>
      </c>
      <c r="C115" s="285"/>
      <c r="D115" s="285"/>
      <c r="E115" s="285"/>
      <c r="F115" s="285"/>
    </row>
    <row r="116" spans="1:6">
      <c r="A116" s="285">
        <f t="shared" si="1"/>
        <v>115</v>
      </c>
      <c r="B116" s="285" t="s">
        <v>657</v>
      </c>
      <c r="C116" s="285"/>
      <c r="D116" s="285"/>
      <c r="E116" s="285"/>
      <c r="F116" s="285"/>
    </row>
    <row r="117" spans="1:6">
      <c r="A117" s="285">
        <f t="shared" si="1"/>
        <v>116</v>
      </c>
      <c r="B117" s="285" t="s">
        <v>726</v>
      </c>
      <c r="C117" s="285"/>
      <c r="D117" s="285"/>
      <c r="E117" s="285"/>
      <c r="F117" s="285"/>
    </row>
    <row r="118" spans="1:6">
      <c r="A118" s="285">
        <f t="shared" si="1"/>
        <v>117</v>
      </c>
      <c r="B118" s="285" t="s">
        <v>664</v>
      </c>
      <c r="C118" s="285"/>
      <c r="D118" s="285"/>
      <c r="E118" s="285"/>
      <c r="F118" s="285"/>
    </row>
    <row r="119" spans="1:6">
      <c r="A119" s="285">
        <f t="shared" si="1"/>
        <v>118</v>
      </c>
      <c r="B119" s="285" t="s">
        <v>727</v>
      </c>
      <c r="C119" s="285"/>
      <c r="D119" s="285"/>
      <c r="E119" s="285"/>
      <c r="F119" s="285"/>
    </row>
    <row r="120" spans="1:6">
      <c r="A120" s="285">
        <f t="shared" si="1"/>
        <v>119</v>
      </c>
      <c r="B120" s="285" t="s">
        <v>664</v>
      </c>
      <c r="C120" s="285"/>
      <c r="D120" s="285"/>
      <c r="E120" s="285"/>
      <c r="F120" s="285"/>
    </row>
    <row r="121" spans="1:6">
      <c r="A121" s="285">
        <f t="shared" si="1"/>
        <v>120</v>
      </c>
      <c r="B121" s="285" t="s">
        <v>728</v>
      </c>
      <c r="C121" s="285"/>
      <c r="D121" s="285"/>
      <c r="E121" s="285"/>
      <c r="F121" s="285"/>
    </row>
    <row r="122" spans="1:6">
      <c r="A122" s="285">
        <f t="shared" si="1"/>
        <v>121</v>
      </c>
      <c r="B122" s="285" t="s">
        <v>729</v>
      </c>
      <c r="C122" s="285"/>
      <c r="D122" s="285"/>
      <c r="E122" s="285"/>
      <c r="F122" s="285"/>
    </row>
    <row r="123" spans="1:6">
      <c r="A123" s="285">
        <f t="shared" si="1"/>
        <v>122</v>
      </c>
      <c r="B123" s="285" t="s">
        <v>730</v>
      </c>
      <c r="C123" s="285"/>
      <c r="D123" s="285"/>
      <c r="E123" s="285"/>
      <c r="F123" s="285"/>
    </row>
    <row r="124" spans="1:6">
      <c r="A124" s="285">
        <f t="shared" si="1"/>
        <v>123</v>
      </c>
      <c r="B124" s="285" t="s">
        <v>731</v>
      </c>
      <c r="C124" s="285"/>
      <c r="D124" s="285"/>
      <c r="E124" s="285"/>
      <c r="F124" s="285"/>
    </row>
    <row r="125" spans="1:6">
      <c r="A125" s="285">
        <f t="shared" si="1"/>
        <v>124</v>
      </c>
      <c r="B125" s="285" t="s">
        <v>732</v>
      </c>
      <c r="C125" s="285"/>
      <c r="D125" s="285"/>
      <c r="E125" s="285"/>
      <c r="F125" s="285"/>
    </row>
    <row r="126" spans="1:6">
      <c r="A126" s="285">
        <f t="shared" si="1"/>
        <v>125</v>
      </c>
      <c r="B126" s="285" t="s">
        <v>733</v>
      </c>
      <c r="C126" s="285"/>
      <c r="D126" s="285"/>
      <c r="E126" s="285"/>
      <c r="F126" s="285"/>
    </row>
    <row r="127" spans="1:6">
      <c r="A127" s="285">
        <f t="shared" si="1"/>
        <v>126</v>
      </c>
      <c r="B127" s="285" t="s">
        <v>734</v>
      </c>
      <c r="C127" s="285"/>
      <c r="D127" s="285"/>
      <c r="E127" s="285"/>
      <c r="F127" s="285"/>
    </row>
    <row r="128" spans="1:6">
      <c r="A128" s="285">
        <f t="shared" si="1"/>
        <v>127</v>
      </c>
      <c r="B128" s="285" t="s">
        <v>735</v>
      </c>
      <c r="C128" s="285"/>
      <c r="D128" s="285"/>
      <c r="E128" s="285"/>
      <c r="F128" s="285"/>
    </row>
    <row r="129" spans="1:6">
      <c r="A129" s="285">
        <f t="shared" si="1"/>
        <v>128</v>
      </c>
      <c r="B129" s="285" t="s">
        <v>736</v>
      </c>
      <c r="C129" s="285"/>
      <c r="D129" s="285"/>
      <c r="E129" s="285"/>
      <c r="F129" s="285"/>
    </row>
    <row r="130" spans="1:6">
      <c r="A130" s="285">
        <f t="shared" si="1"/>
        <v>129</v>
      </c>
      <c r="B130" s="285" t="s">
        <v>737</v>
      </c>
      <c r="C130" s="285"/>
      <c r="D130" s="285"/>
      <c r="E130" s="285"/>
      <c r="F130" s="285"/>
    </row>
    <row r="131" spans="1:6">
      <c r="A131" s="285">
        <f t="shared" si="1"/>
        <v>130</v>
      </c>
      <c r="B131" s="285" t="s">
        <v>391</v>
      </c>
      <c r="C131" s="285"/>
      <c r="D131" s="285"/>
      <c r="E131" s="285"/>
      <c r="F131" s="285"/>
    </row>
    <row r="132" spans="1:6">
      <c r="A132" s="285">
        <f t="shared" ref="A132:A151" si="2">A131+1</f>
        <v>131</v>
      </c>
      <c r="B132" s="285" t="s">
        <v>738</v>
      </c>
      <c r="C132" s="285"/>
      <c r="D132" s="285"/>
      <c r="E132" s="285"/>
      <c r="F132" s="285"/>
    </row>
    <row r="133" spans="1:6">
      <c r="A133" s="285">
        <f t="shared" si="2"/>
        <v>132</v>
      </c>
      <c r="B133" s="285" t="s">
        <v>739</v>
      </c>
      <c r="C133" s="285"/>
      <c r="D133" s="285"/>
      <c r="E133" s="285"/>
      <c r="F133" s="285"/>
    </row>
    <row r="134" spans="1:6">
      <c r="A134" s="285">
        <f t="shared" si="2"/>
        <v>133</v>
      </c>
      <c r="B134" s="285" t="s">
        <v>740</v>
      </c>
      <c r="C134" s="285"/>
      <c r="D134" s="285"/>
      <c r="E134" s="285"/>
      <c r="F134" s="285"/>
    </row>
    <row r="135" spans="1:6">
      <c r="A135" s="285">
        <f t="shared" si="2"/>
        <v>134</v>
      </c>
      <c r="B135" s="285" t="s">
        <v>741</v>
      </c>
      <c r="C135" s="285"/>
      <c r="D135" s="285"/>
      <c r="E135" s="285"/>
      <c r="F135" s="285"/>
    </row>
    <row r="136" spans="1:6">
      <c r="A136" s="285">
        <f t="shared" si="2"/>
        <v>135</v>
      </c>
      <c r="B136" s="285" t="s">
        <v>742</v>
      </c>
      <c r="C136" s="285"/>
      <c r="D136" s="285"/>
      <c r="E136" s="285"/>
      <c r="F136" s="285"/>
    </row>
    <row r="137" spans="1:6">
      <c r="A137" s="285">
        <f t="shared" si="2"/>
        <v>136</v>
      </c>
      <c r="B137" s="285" t="s">
        <v>743</v>
      </c>
      <c r="C137" s="285"/>
      <c r="D137" s="285"/>
      <c r="E137" s="285"/>
      <c r="F137" s="285"/>
    </row>
    <row r="138" spans="1:6">
      <c r="A138" s="285">
        <f t="shared" si="2"/>
        <v>137</v>
      </c>
      <c r="B138" s="285" t="s">
        <v>744</v>
      </c>
      <c r="C138" s="285"/>
      <c r="D138" s="285"/>
      <c r="E138" s="285"/>
      <c r="F138" s="285"/>
    </row>
    <row r="139" spans="1:6">
      <c r="A139" s="285">
        <f t="shared" si="2"/>
        <v>138</v>
      </c>
      <c r="B139" s="285" t="s">
        <v>745</v>
      </c>
      <c r="C139" s="285"/>
      <c r="D139" s="285"/>
      <c r="E139" s="285"/>
      <c r="F139" s="285"/>
    </row>
    <row r="140" spans="1:6">
      <c r="A140" s="285">
        <f t="shared" si="2"/>
        <v>139</v>
      </c>
      <c r="B140" s="285" t="s">
        <v>746</v>
      </c>
      <c r="C140" s="285"/>
      <c r="D140" s="285"/>
      <c r="E140" s="285"/>
      <c r="F140" s="285"/>
    </row>
    <row r="141" spans="1:6">
      <c r="A141" s="285">
        <f t="shared" si="2"/>
        <v>140</v>
      </c>
      <c r="B141" s="285" t="s">
        <v>747</v>
      </c>
      <c r="C141" s="285"/>
      <c r="D141" s="285"/>
      <c r="E141" s="285"/>
      <c r="F141" s="285"/>
    </row>
    <row r="142" spans="1:6">
      <c r="A142" s="285">
        <f t="shared" si="2"/>
        <v>141</v>
      </c>
      <c r="B142" s="285" t="s">
        <v>622</v>
      </c>
      <c r="C142" s="285"/>
      <c r="D142" s="285"/>
      <c r="E142" s="285"/>
      <c r="F142" s="285"/>
    </row>
    <row r="143" spans="1:6">
      <c r="A143" s="285">
        <f t="shared" si="2"/>
        <v>142</v>
      </c>
      <c r="B143" s="285" t="s">
        <v>657</v>
      </c>
      <c r="C143" s="285"/>
      <c r="D143" s="285"/>
      <c r="E143" s="285"/>
      <c r="F143" s="285"/>
    </row>
    <row r="144" spans="1:6">
      <c r="A144" s="285">
        <f t="shared" si="2"/>
        <v>143</v>
      </c>
      <c r="B144" s="285" t="s">
        <v>404</v>
      </c>
      <c r="C144" s="285"/>
      <c r="D144" s="285"/>
      <c r="E144" s="285"/>
      <c r="F144" s="285"/>
    </row>
    <row r="145" spans="1:6">
      <c r="A145" s="285">
        <f t="shared" si="2"/>
        <v>144</v>
      </c>
      <c r="B145" s="285" t="s">
        <v>111</v>
      </c>
      <c r="C145" s="285"/>
      <c r="D145" s="285"/>
      <c r="E145" s="285"/>
      <c r="F145" s="285"/>
    </row>
    <row r="146" spans="1:6">
      <c r="A146" s="285">
        <f t="shared" si="2"/>
        <v>145</v>
      </c>
      <c r="B146" s="285" t="s">
        <v>111</v>
      </c>
      <c r="C146" s="285"/>
      <c r="D146" s="285"/>
      <c r="E146" s="285"/>
      <c r="F146" s="285"/>
    </row>
    <row r="147" spans="1:6">
      <c r="A147" s="285">
        <f t="shared" si="2"/>
        <v>146</v>
      </c>
      <c r="B147" s="285" t="s">
        <v>111</v>
      </c>
      <c r="C147" s="285"/>
      <c r="D147" s="285"/>
      <c r="E147" s="285"/>
      <c r="F147" s="285"/>
    </row>
    <row r="148" spans="1:6">
      <c r="A148" s="285">
        <f t="shared" si="2"/>
        <v>147</v>
      </c>
      <c r="B148" s="285" t="s">
        <v>111</v>
      </c>
      <c r="C148" s="285"/>
      <c r="D148" s="285"/>
      <c r="E148" s="285"/>
      <c r="F148" s="285"/>
    </row>
    <row r="149" spans="1:6">
      <c r="A149" s="285">
        <f t="shared" si="2"/>
        <v>148</v>
      </c>
      <c r="B149" s="285" t="s">
        <v>111</v>
      </c>
      <c r="C149" s="285"/>
      <c r="D149" s="285"/>
      <c r="E149" s="285"/>
      <c r="F149" s="285"/>
    </row>
    <row r="150" spans="1:6">
      <c r="A150" s="285">
        <f t="shared" si="2"/>
        <v>149</v>
      </c>
      <c r="B150" s="285" t="s">
        <v>111</v>
      </c>
      <c r="C150" s="285"/>
      <c r="D150" s="285"/>
      <c r="E150" s="285"/>
      <c r="F150" s="285"/>
    </row>
    <row r="151" spans="1:6">
      <c r="A151" s="285">
        <f t="shared" si="2"/>
        <v>150</v>
      </c>
      <c r="B151" s="285" t="s">
        <v>111</v>
      </c>
      <c r="C151" s="285"/>
      <c r="D151" s="285"/>
      <c r="E151" s="285"/>
      <c r="F151" s="285"/>
    </row>
  </sheetData>
  <autoFilter ref="A1:F150" xr:uid="{D0CF230D-3AE4-4FC3-ABE3-B329493011F3}"/>
  <phoneticPr fontId="5"/>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4489-2CA7-44C2-AED2-4E9F5BECCBDA}">
  <sheetPr codeName="Sheet55"/>
  <dimension ref="A1:G49"/>
  <sheetViews>
    <sheetView workbookViewId="0">
      <selection sqref="A1:R1"/>
    </sheetView>
  </sheetViews>
  <sheetFormatPr defaultRowHeight="11.25"/>
  <cols>
    <col min="1" max="1" width="5.83203125" customWidth="1"/>
    <col min="2" max="7" width="15.83203125" customWidth="1"/>
    <col min="8" max="8" width="8.83203125" customWidth="1"/>
  </cols>
  <sheetData>
    <row r="1" spans="1:7" ht="12">
      <c r="A1" s="292" t="s">
        <v>455</v>
      </c>
      <c r="B1" s="292" t="s">
        <v>456</v>
      </c>
      <c r="C1" s="291" t="s">
        <v>457</v>
      </c>
      <c r="D1" s="291" t="s">
        <v>458</v>
      </c>
      <c r="E1" s="291" t="s">
        <v>459</v>
      </c>
      <c r="F1" s="291" t="s">
        <v>749</v>
      </c>
      <c r="G1" s="291" t="s">
        <v>750</v>
      </c>
    </row>
    <row r="2" spans="1:7">
      <c r="A2" s="285">
        <v>1</v>
      </c>
      <c r="B2" s="293" t="s">
        <v>111</v>
      </c>
      <c r="C2" s="285"/>
      <c r="D2" s="285"/>
      <c r="E2" s="285"/>
      <c r="F2" s="285"/>
      <c r="G2" s="285"/>
    </row>
    <row r="3" spans="1:7">
      <c r="A3" s="285">
        <f>A2+1</f>
        <v>2</v>
      </c>
      <c r="B3" s="293" t="s">
        <v>111</v>
      </c>
      <c r="C3" s="285"/>
      <c r="D3" s="285"/>
      <c r="E3" s="285"/>
      <c r="F3" s="285"/>
      <c r="G3" s="285"/>
    </row>
    <row r="4" spans="1:7">
      <c r="A4" s="285">
        <f t="shared" ref="A4:A49" si="0">A3+1</f>
        <v>3</v>
      </c>
      <c r="B4" s="293" t="s">
        <v>111</v>
      </c>
      <c r="C4" s="285"/>
      <c r="D4" s="285"/>
      <c r="E4" s="285"/>
      <c r="F4" s="285"/>
      <c r="G4" s="285"/>
    </row>
    <row r="5" spans="1:7">
      <c r="A5" s="285">
        <f t="shared" si="0"/>
        <v>4</v>
      </c>
      <c r="B5" s="293" t="s">
        <v>115</v>
      </c>
      <c r="C5" s="285"/>
      <c r="D5" s="285"/>
      <c r="E5" s="285"/>
      <c r="F5" s="285"/>
      <c r="G5" s="285"/>
    </row>
    <row r="6" spans="1:7">
      <c r="A6" s="285">
        <f t="shared" si="0"/>
        <v>5</v>
      </c>
      <c r="B6" s="293" t="s">
        <v>751</v>
      </c>
      <c r="C6" s="285"/>
      <c r="D6" s="285"/>
      <c r="E6" s="285"/>
      <c r="F6" s="285"/>
      <c r="G6" s="285"/>
    </row>
    <row r="7" spans="1:7">
      <c r="A7" s="285">
        <f t="shared" si="0"/>
        <v>6</v>
      </c>
      <c r="B7" s="293" t="s">
        <v>752</v>
      </c>
      <c r="C7" s="285"/>
      <c r="D7" s="285"/>
      <c r="E7" s="285"/>
      <c r="F7" s="285"/>
      <c r="G7" s="285"/>
    </row>
    <row r="8" spans="1:7">
      <c r="A8" s="285">
        <f t="shared" si="0"/>
        <v>7</v>
      </c>
      <c r="B8" s="293" t="s">
        <v>753</v>
      </c>
      <c r="C8" s="285"/>
      <c r="D8" s="285"/>
      <c r="E8" s="285"/>
      <c r="F8" s="285"/>
      <c r="G8" s="285"/>
    </row>
    <row r="9" spans="1:7">
      <c r="A9" s="285">
        <f t="shared" si="0"/>
        <v>8</v>
      </c>
      <c r="B9" s="293" t="s">
        <v>754</v>
      </c>
      <c r="C9" s="285"/>
      <c r="D9" s="285"/>
      <c r="E9" s="285"/>
      <c r="F9" s="285"/>
      <c r="G9" s="285"/>
    </row>
    <row r="10" spans="1:7">
      <c r="A10" s="285">
        <f t="shared" si="0"/>
        <v>9</v>
      </c>
      <c r="B10" s="293" t="s">
        <v>755</v>
      </c>
      <c r="C10" s="285"/>
      <c r="D10" s="285"/>
      <c r="E10" s="285"/>
      <c r="F10" s="285"/>
      <c r="G10" s="285"/>
    </row>
    <row r="11" spans="1:7">
      <c r="A11" s="285">
        <f t="shared" si="0"/>
        <v>10</v>
      </c>
      <c r="B11" s="293" t="s">
        <v>756</v>
      </c>
      <c r="C11" s="285"/>
      <c r="D11" s="285"/>
      <c r="E11" s="285"/>
      <c r="F11" s="285"/>
      <c r="G11" s="285"/>
    </row>
    <row r="12" spans="1:7">
      <c r="A12" s="285">
        <f t="shared" si="0"/>
        <v>11</v>
      </c>
      <c r="B12" s="293" t="s">
        <v>757</v>
      </c>
      <c r="C12" s="285"/>
      <c r="D12" s="285"/>
      <c r="E12" s="285"/>
      <c r="F12" s="285"/>
      <c r="G12" s="285"/>
    </row>
    <row r="13" spans="1:7">
      <c r="A13" s="285">
        <f t="shared" si="0"/>
        <v>12</v>
      </c>
      <c r="B13" s="293" t="s">
        <v>758</v>
      </c>
      <c r="C13" s="285"/>
      <c r="D13" s="285"/>
      <c r="E13" s="285"/>
      <c r="F13" s="285"/>
      <c r="G13" s="285"/>
    </row>
    <row r="14" spans="1:7">
      <c r="A14" s="285">
        <f t="shared" si="0"/>
        <v>13</v>
      </c>
      <c r="B14" s="293" t="s">
        <v>759</v>
      </c>
      <c r="C14" s="285"/>
      <c r="D14" s="285"/>
      <c r="E14" s="285"/>
      <c r="F14" s="285"/>
      <c r="G14" s="285"/>
    </row>
    <row r="15" spans="1:7">
      <c r="A15" s="285">
        <f t="shared" si="0"/>
        <v>14</v>
      </c>
      <c r="B15" s="293" t="s">
        <v>760</v>
      </c>
      <c r="C15" s="285"/>
      <c r="D15" s="285"/>
      <c r="E15" s="285"/>
      <c r="F15" s="285"/>
      <c r="G15" s="285"/>
    </row>
    <row r="16" spans="1:7">
      <c r="A16" s="285">
        <f t="shared" si="0"/>
        <v>15</v>
      </c>
      <c r="B16" s="293" t="s">
        <v>761</v>
      </c>
      <c r="C16" s="285"/>
      <c r="D16" s="285"/>
      <c r="E16" s="285"/>
      <c r="F16" s="285"/>
      <c r="G16" s="285"/>
    </row>
    <row r="17" spans="1:7">
      <c r="A17" s="285">
        <f t="shared" si="0"/>
        <v>16</v>
      </c>
      <c r="B17" s="293" t="s">
        <v>762</v>
      </c>
      <c r="C17" s="285"/>
      <c r="D17" s="285"/>
      <c r="E17" s="285"/>
      <c r="F17" s="285"/>
      <c r="G17" s="285"/>
    </row>
    <row r="18" spans="1:7">
      <c r="A18" s="285">
        <f t="shared" si="0"/>
        <v>17</v>
      </c>
      <c r="B18" s="293" t="s">
        <v>763</v>
      </c>
      <c r="C18" s="285"/>
      <c r="D18" s="285"/>
      <c r="E18" s="285"/>
      <c r="F18" s="285"/>
      <c r="G18" s="285"/>
    </row>
    <row r="19" spans="1:7">
      <c r="A19" s="285">
        <f t="shared" si="0"/>
        <v>18</v>
      </c>
      <c r="B19" s="293" t="s">
        <v>764</v>
      </c>
      <c r="C19" s="285"/>
      <c r="D19" s="285"/>
      <c r="E19" s="285"/>
      <c r="F19" s="285"/>
      <c r="G19" s="285"/>
    </row>
    <row r="20" spans="1:7">
      <c r="A20" s="285">
        <f t="shared" si="0"/>
        <v>19</v>
      </c>
      <c r="B20" s="293" t="s">
        <v>765</v>
      </c>
      <c r="C20" s="285"/>
      <c r="D20" s="285"/>
      <c r="E20" s="285"/>
      <c r="F20" s="285"/>
      <c r="G20" s="285"/>
    </row>
    <row r="21" spans="1:7">
      <c r="A21" s="285">
        <f t="shared" si="0"/>
        <v>20</v>
      </c>
      <c r="B21" s="293" t="s">
        <v>766</v>
      </c>
      <c r="C21" s="285"/>
      <c r="D21" s="285"/>
      <c r="E21" s="285"/>
      <c r="F21" s="285"/>
      <c r="G21" s="285"/>
    </row>
    <row r="22" spans="1:7">
      <c r="A22" s="285">
        <f t="shared" si="0"/>
        <v>21</v>
      </c>
      <c r="B22" s="293" t="s">
        <v>767</v>
      </c>
      <c r="C22" s="285"/>
      <c r="D22" s="285"/>
      <c r="E22" s="285"/>
      <c r="F22" s="285"/>
      <c r="G22" s="285"/>
    </row>
    <row r="23" spans="1:7">
      <c r="A23" s="285">
        <f t="shared" si="0"/>
        <v>22</v>
      </c>
      <c r="B23" s="293" t="s">
        <v>768</v>
      </c>
      <c r="C23" s="285"/>
      <c r="D23" s="285"/>
      <c r="E23" s="285"/>
      <c r="F23" s="285"/>
      <c r="G23" s="285"/>
    </row>
    <row r="24" spans="1:7">
      <c r="A24" s="285">
        <f t="shared" si="0"/>
        <v>23</v>
      </c>
      <c r="B24" s="293" t="s">
        <v>769</v>
      </c>
      <c r="C24" s="285"/>
      <c r="D24" s="285"/>
      <c r="E24" s="285"/>
      <c r="F24" s="285"/>
      <c r="G24" s="285"/>
    </row>
    <row r="25" spans="1:7">
      <c r="A25" s="285">
        <f t="shared" si="0"/>
        <v>24</v>
      </c>
      <c r="B25" s="293" t="s">
        <v>770</v>
      </c>
      <c r="C25" s="285"/>
      <c r="D25" s="285"/>
      <c r="E25" s="285"/>
      <c r="F25" s="285"/>
      <c r="G25" s="285"/>
    </row>
    <row r="26" spans="1:7">
      <c r="A26" s="285">
        <f t="shared" si="0"/>
        <v>25</v>
      </c>
      <c r="B26" s="293" t="s">
        <v>771</v>
      </c>
      <c r="C26" s="285"/>
      <c r="D26" s="285"/>
      <c r="E26" s="285"/>
      <c r="F26" s="285"/>
      <c r="G26" s="285"/>
    </row>
    <row r="27" spans="1:7">
      <c r="A27" s="285">
        <f t="shared" si="0"/>
        <v>26</v>
      </c>
      <c r="B27" s="293" t="s">
        <v>772</v>
      </c>
      <c r="C27" s="285"/>
      <c r="D27" s="285"/>
      <c r="E27" s="285"/>
      <c r="F27" s="285"/>
      <c r="G27" s="285"/>
    </row>
    <row r="28" spans="1:7">
      <c r="A28" s="285">
        <f t="shared" si="0"/>
        <v>27</v>
      </c>
      <c r="B28" s="293" t="s">
        <v>704</v>
      </c>
      <c r="C28" s="285"/>
      <c r="D28" s="285"/>
      <c r="E28" s="285"/>
      <c r="F28" s="285"/>
      <c r="G28" s="285"/>
    </row>
    <row r="29" spans="1:7">
      <c r="A29" s="285">
        <f t="shared" si="0"/>
        <v>28</v>
      </c>
      <c r="B29" s="293" t="s">
        <v>773</v>
      </c>
      <c r="C29" s="285"/>
      <c r="D29" s="285"/>
      <c r="E29" s="285"/>
      <c r="F29" s="285"/>
      <c r="G29" s="285"/>
    </row>
    <row r="30" spans="1:7">
      <c r="A30" s="285">
        <f t="shared" si="0"/>
        <v>29</v>
      </c>
      <c r="B30" s="293" t="s">
        <v>774</v>
      </c>
      <c r="C30" s="285"/>
      <c r="D30" s="285"/>
      <c r="E30" s="285"/>
      <c r="F30" s="285"/>
      <c r="G30" s="285"/>
    </row>
    <row r="31" spans="1:7">
      <c r="A31" s="285">
        <f t="shared" si="0"/>
        <v>30</v>
      </c>
      <c r="B31" s="293" t="s">
        <v>775</v>
      </c>
      <c r="C31" s="285"/>
      <c r="D31" s="285"/>
      <c r="E31" s="285"/>
      <c r="F31" s="285"/>
      <c r="G31" s="285"/>
    </row>
    <row r="32" spans="1:7">
      <c r="A32" s="285">
        <f t="shared" si="0"/>
        <v>31</v>
      </c>
      <c r="B32" s="293" t="s">
        <v>776</v>
      </c>
      <c r="C32" s="285"/>
      <c r="D32" s="285"/>
      <c r="E32" s="285"/>
      <c r="F32" s="285"/>
      <c r="G32" s="285"/>
    </row>
    <row r="33" spans="1:7">
      <c r="A33" s="285">
        <f t="shared" si="0"/>
        <v>32</v>
      </c>
      <c r="B33" s="293" t="s">
        <v>777</v>
      </c>
      <c r="C33" s="285"/>
      <c r="D33" s="285"/>
      <c r="E33" s="285"/>
      <c r="F33" s="285"/>
      <c r="G33" s="285"/>
    </row>
    <row r="34" spans="1:7">
      <c r="A34" s="285">
        <f t="shared" si="0"/>
        <v>33</v>
      </c>
      <c r="B34" s="293" t="s">
        <v>778</v>
      </c>
      <c r="C34" s="285"/>
      <c r="D34" s="285"/>
      <c r="E34" s="285"/>
      <c r="F34" s="285"/>
      <c r="G34" s="285"/>
    </row>
    <row r="35" spans="1:7">
      <c r="A35" s="285">
        <f t="shared" si="0"/>
        <v>34</v>
      </c>
      <c r="B35" s="293" t="s">
        <v>779</v>
      </c>
      <c r="C35" s="285"/>
      <c r="D35" s="285"/>
      <c r="E35" s="285"/>
      <c r="F35" s="285"/>
      <c r="G35" s="285"/>
    </row>
    <row r="36" spans="1:7">
      <c r="A36" s="285">
        <f t="shared" si="0"/>
        <v>35</v>
      </c>
      <c r="B36" s="293" t="s">
        <v>780</v>
      </c>
      <c r="C36" s="285"/>
      <c r="D36" s="285"/>
      <c r="E36" s="285"/>
      <c r="F36" s="285"/>
      <c r="G36" s="285"/>
    </row>
    <row r="37" spans="1:7">
      <c r="A37" s="285">
        <f t="shared" si="0"/>
        <v>36</v>
      </c>
      <c r="B37" s="293" t="s">
        <v>781</v>
      </c>
      <c r="C37" s="285"/>
      <c r="D37" s="285"/>
      <c r="E37" s="285"/>
      <c r="F37" s="285"/>
      <c r="G37" s="285"/>
    </row>
    <row r="38" spans="1:7">
      <c r="A38" s="285">
        <f t="shared" si="0"/>
        <v>37</v>
      </c>
      <c r="B38" s="293" t="s">
        <v>782</v>
      </c>
      <c r="C38" s="285"/>
      <c r="D38" s="285"/>
      <c r="E38" s="285"/>
      <c r="F38" s="285"/>
      <c r="G38" s="285"/>
    </row>
    <row r="39" spans="1:7">
      <c r="A39" s="285">
        <f t="shared" si="0"/>
        <v>38</v>
      </c>
      <c r="B39" s="293" t="s">
        <v>783</v>
      </c>
      <c r="C39" s="285"/>
      <c r="D39" s="285"/>
      <c r="E39" s="285"/>
      <c r="F39" s="285"/>
      <c r="G39" s="285"/>
    </row>
    <row r="40" spans="1:7">
      <c r="A40" s="285">
        <f t="shared" si="0"/>
        <v>39</v>
      </c>
      <c r="B40" s="293" t="s">
        <v>784</v>
      </c>
      <c r="C40" s="285"/>
      <c r="D40" s="285"/>
      <c r="E40" s="285"/>
      <c r="F40" s="285"/>
      <c r="G40" s="285"/>
    </row>
    <row r="41" spans="1:7">
      <c r="A41" s="285">
        <f t="shared" si="0"/>
        <v>40</v>
      </c>
      <c r="B41" s="293" t="s">
        <v>785</v>
      </c>
      <c r="C41" s="285"/>
      <c r="D41" s="285"/>
      <c r="E41" s="285"/>
      <c r="F41" s="285"/>
      <c r="G41" s="285"/>
    </row>
    <row r="42" spans="1:7">
      <c r="A42" s="285">
        <f t="shared" si="0"/>
        <v>41</v>
      </c>
      <c r="B42" s="293" t="s">
        <v>786</v>
      </c>
      <c r="C42" s="285"/>
      <c r="D42" s="285"/>
      <c r="E42" s="285"/>
      <c r="F42" s="285"/>
      <c r="G42" s="285"/>
    </row>
    <row r="43" spans="1:7">
      <c r="A43" s="285">
        <f t="shared" si="0"/>
        <v>42</v>
      </c>
      <c r="B43" s="293" t="s">
        <v>787</v>
      </c>
      <c r="C43" s="285"/>
      <c r="D43" s="285"/>
      <c r="E43" s="285"/>
      <c r="F43" s="285"/>
      <c r="G43" s="285"/>
    </row>
    <row r="44" spans="1:7">
      <c r="A44" s="285">
        <f t="shared" si="0"/>
        <v>43</v>
      </c>
      <c r="B44" s="293" t="s">
        <v>788</v>
      </c>
      <c r="C44" s="285"/>
      <c r="D44" s="285"/>
      <c r="E44" s="285"/>
      <c r="F44" s="285"/>
      <c r="G44" s="285"/>
    </row>
    <row r="45" spans="1:7">
      <c r="A45" s="285">
        <f t="shared" si="0"/>
        <v>44</v>
      </c>
      <c r="B45" s="293" t="s">
        <v>789</v>
      </c>
      <c r="C45" s="285"/>
      <c r="D45" s="285"/>
      <c r="E45" s="285"/>
      <c r="F45" s="285"/>
      <c r="G45" s="285"/>
    </row>
    <row r="46" spans="1:7">
      <c r="A46" s="285">
        <f t="shared" si="0"/>
        <v>45</v>
      </c>
      <c r="B46" s="293" t="s">
        <v>790</v>
      </c>
      <c r="C46" s="285"/>
      <c r="D46" s="285"/>
      <c r="E46" s="285"/>
      <c r="F46" s="285"/>
      <c r="G46" s="285"/>
    </row>
    <row r="47" spans="1:7">
      <c r="A47" s="285">
        <f t="shared" si="0"/>
        <v>46</v>
      </c>
      <c r="B47" s="293" t="s">
        <v>791</v>
      </c>
      <c r="C47" s="285"/>
      <c r="D47" s="285"/>
      <c r="E47" s="285"/>
      <c r="F47" s="285"/>
      <c r="G47" s="285"/>
    </row>
    <row r="48" spans="1:7">
      <c r="A48" s="285">
        <f t="shared" si="0"/>
        <v>47</v>
      </c>
      <c r="B48" s="293" t="s">
        <v>792</v>
      </c>
      <c r="C48" s="285"/>
      <c r="D48" s="285"/>
      <c r="E48" s="285"/>
      <c r="F48" s="285"/>
      <c r="G48" s="285"/>
    </row>
    <row r="49" spans="1:7">
      <c r="A49" s="285">
        <f t="shared" si="0"/>
        <v>48</v>
      </c>
      <c r="B49" s="293" t="s">
        <v>793</v>
      </c>
      <c r="C49" s="285"/>
      <c r="D49" s="285"/>
      <c r="E49" s="285"/>
      <c r="F49" s="285"/>
      <c r="G49" s="285"/>
    </row>
  </sheetData>
  <autoFilter ref="A1:G49" xr:uid="{5B184489-2CA7-44C2-AED2-4E9F5BECCBDA}"/>
  <phoneticPr fontId="5"/>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360E-0FD8-48EF-BE1F-4C99D30C5331}">
  <sheetPr codeName="Sheet63"/>
  <dimension ref="A1:G50"/>
  <sheetViews>
    <sheetView workbookViewId="0"/>
  </sheetViews>
  <sheetFormatPr defaultRowHeight="11.25"/>
  <cols>
    <col min="1" max="1" width="5.83203125" customWidth="1"/>
    <col min="2" max="7" width="15.83203125" customWidth="1"/>
    <col min="8" max="8" width="8.83203125" customWidth="1"/>
  </cols>
  <sheetData>
    <row r="1" spans="1:7" ht="12">
      <c r="A1" s="292" t="s">
        <v>455</v>
      </c>
      <c r="B1" s="292" t="s">
        <v>456</v>
      </c>
      <c r="C1" s="291" t="s">
        <v>457</v>
      </c>
      <c r="D1" s="291" t="s">
        <v>458</v>
      </c>
      <c r="E1" s="291" t="s">
        <v>459</v>
      </c>
      <c r="F1" s="291" t="s">
        <v>749</v>
      </c>
      <c r="G1" s="291" t="s">
        <v>750</v>
      </c>
    </row>
    <row r="2" spans="1:7">
      <c r="A2" s="285">
        <v>1</v>
      </c>
      <c r="B2" s="285" t="s">
        <v>111</v>
      </c>
      <c r="C2" s="285"/>
      <c r="D2" s="285"/>
      <c r="E2" s="285"/>
      <c r="F2" s="285"/>
      <c r="G2" s="285"/>
    </row>
    <row r="3" spans="1:7">
      <c r="A3" s="285">
        <f>A2+1</f>
        <v>2</v>
      </c>
      <c r="B3" s="285" t="s">
        <v>111</v>
      </c>
      <c r="C3" s="285"/>
      <c r="D3" s="285"/>
      <c r="E3" s="285"/>
      <c r="F3" s="285"/>
      <c r="G3" s="285"/>
    </row>
    <row r="4" spans="1:7">
      <c r="A4" s="285">
        <f t="shared" ref="A4:A50" si="0">A3+1</f>
        <v>3</v>
      </c>
      <c r="B4" s="285" t="s">
        <v>111</v>
      </c>
      <c r="C4" s="285"/>
      <c r="D4" s="285"/>
      <c r="E4" s="285"/>
      <c r="F4" s="285"/>
      <c r="G4" s="285"/>
    </row>
    <row r="5" spans="1:7">
      <c r="A5" s="285">
        <f t="shared" si="0"/>
        <v>4</v>
      </c>
      <c r="B5" s="285" t="s">
        <v>115</v>
      </c>
      <c r="C5" s="285"/>
      <c r="D5" s="285"/>
      <c r="E5" s="285"/>
      <c r="F5" s="285"/>
      <c r="G5" s="285"/>
    </row>
    <row r="6" spans="1:7">
      <c r="A6" s="285">
        <f t="shared" si="0"/>
        <v>5</v>
      </c>
      <c r="B6" s="285" t="s">
        <v>751</v>
      </c>
      <c r="C6" s="285"/>
      <c r="D6" s="285"/>
      <c r="E6" s="285"/>
      <c r="F6" s="285"/>
      <c r="G6" s="285"/>
    </row>
    <row r="7" spans="1:7">
      <c r="A7" s="285">
        <f t="shared" si="0"/>
        <v>6</v>
      </c>
      <c r="B7" s="285" t="s">
        <v>752</v>
      </c>
      <c r="C7" s="285"/>
      <c r="D7" s="285"/>
      <c r="E7" s="285"/>
      <c r="F7" s="285"/>
      <c r="G7" s="285"/>
    </row>
    <row r="8" spans="1:7">
      <c r="A8" s="285">
        <f t="shared" si="0"/>
        <v>7</v>
      </c>
      <c r="B8" s="285" t="s">
        <v>753</v>
      </c>
      <c r="C8" s="285"/>
      <c r="D8" s="285"/>
      <c r="E8" s="285"/>
      <c r="F8" s="285"/>
      <c r="G8" s="285"/>
    </row>
    <row r="9" spans="1:7">
      <c r="A9" s="285">
        <f t="shared" si="0"/>
        <v>8</v>
      </c>
      <c r="B9" s="285" t="s">
        <v>754</v>
      </c>
      <c r="C9" s="285"/>
      <c r="D9" s="285"/>
      <c r="E9" s="285"/>
      <c r="F9" s="285"/>
      <c r="G9" s="285"/>
    </row>
    <row r="10" spans="1:7">
      <c r="A10" s="285">
        <f t="shared" si="0"/>
        <v>9</v>
      </c>
      <c r="B10" s="285" t="s">
        <v>794</v>
      </c>
      <c r="C10" s="285"/>
      <c r="D10" s="285"/>
      <c r="E10" s="285"/>
      <c r="F10" s="285"/>
      <c r="G10" s="285"/>
    </row>
    <row r="11" spans="1:7">
      <c r="A11" s="285">
        <f t="shared" si="0"/>
        <v>10</v>
      </c>
      <c r="B11" s="285" t="s">
        <v>756</v>
      </c>
      <c r="C11" s="285"/>
      <c r="D11" s="285"/>
      <c r="E11" s="285"/>
      <c r="F11" s="285"/>
      <c r="G11" s="285"/>
    </row>
    <row r="12" spans="1:7">
      <c r="A12" s="285">
        <f t="shared" si="0"/>
        <v>11</v>
      </c>
      <c r="B12" s="285" t="s">
        <v>757</v>
      </c>
      <c r="C12" s="285"/>
      <c r="D12" s="285"/>
      <c r="E12" s="285"/>
      <c r="F12" s="285"/>
      <c r="G12" s="285"/>
    </row>
    <row r="13" spans="1:7">
      <c r="A13" s="285">
        <f t="shared" si="0"/>
        <v>12</v>
      </c>
      <c r="B13" s="285" t="s">
        <v>758</v>
      </c>
      <c r="C13" s="285"/>
      <c r="D13" s="285"/>
      <c r="E13" s="285"/>
      <c r="F13" s="285"/>
      <c r="G13" s="285"/>
    </row>
    <row r="14" spans="1:7">
      <c r="A14" s="285">
        <f t="shared" si="0"/>
        <v>13</v>
      </c>
      <c r="B14" s="285" t="s">
        <v>759</v>
      </c>
      <c r="C14" s="285"/>
      <c r="D14" s="285"/>
      <c r="E14" s="285"/>
      <c r="F14" s="285"/>
      <c r="G14" s="285"/>
    </row>
    <row r="15" spans="1:7">
      <c r="A15" s="285">
        <f t="shared" si="0"/>
        <v>14</v>
      </c>
      <c r="B15" s="285" t="s">
        <v>760</v>
      </c>
      <c r="C15" s="285"/>
      <c r="D15" s="285"/>
      <c r="E15" s="285"/>
      <c r="F15" s="285"/>
      <c r="G15" s="285"/>
    </row>
    <row r="16" spans="1:7">
      <c r="A16" s="285">
        <f t="shared" si="0"/>
        <v>15</v>
      </c>
      <c r="B16" s="285" t="s">
        <v>761</v>
      </c>
      <c r="C16" s="285"/>
      <c r="D16" s="285"/>
      <c r="E16" s="285"/>
      <c r="F16" s="285"/>
      <c r="G16" s="285"/>
    </row>
    <row r="17" spans="1:7">
      <c r="A17" s="285">
        <f t="shared" si="0"/>
        <v>16</v>
      </c>
      <c r="B17" s="285" t="s">
        <v>762</v>
      </c>
      <c r="C17" s="285"/>
      <c r="D17" s="285"/>
      <c r="E17" s="285"/>
      <c r="F17" s="285"/>
      <c r="G17" s="285"/>
    </row>
    <row r="18" spans="1:7">
      <c r="A18" s="285">
        <f t="shared" si="0"/>
        <v>17</v>
      </c>
      <c r="B18" s="285" t="s">
        <v>763</v>
      </c>
      <c r="C18" s="285"/>
      <c r="D18" s="285"/>
      <c r="E18" s="285"/>
      <c r="F18" s="285"/>
      <c r="G18" s="285"/>
    </row>
    <row r="19" spans="1:7">
      <c r="A19" s="285">
        <f t="shared" si="0"/>
        <v>18</v>
      </c>
      <c r="B19" s="285" t="s">
        <v>764</v>
      </c>
      <c r="C19" s="285"/>
      <c r="D19" s="285"/>
      <c r="E19" s="285"/>
      <c r="F19" s="285"/>
      <c r="G19" s="285"/>
    </row>
    <row r="20" spans="1:7">
      <c r="A20" s="285">
        <f t="shared" si="0"/>
        <v>19</v>
      </c>
      <c r="B20" s="285" t="s">
        <v>765</v>
      </c>
      <c r="C20" s="285"/>
      <c r="D20" s="285"/>
      <c r="E20" s="285"/>
      <c r="F20" s="285"/>
      <c r="G20" s="285"/>
    </row>
    <row r="21" spans="1:7">
      <c r="A21" s="285">
        <f t="shared" si="0"/>
        <v>20</v>
      </c>
      <c r="B21" s="285" t="s">
        <v>766</v>
      </c>
      <c r="C21" s="285"/>
      <c r="D21" s="285"/>
      <c r="E21" s="285"/>
      <c r="F21" s="285"/>
      <c r="G21" s="285"/>
    </row>
    <row r="22" spans="1:7">
      <c r="A22" s="285">
        <f t="shared" si="0"/>
        <v>21</v>
      </c>
      <c r="B22" s="285" t="s">
        <v>767</v>
      </c>
      <c r="C22" s="285"/>
      <c r="D22" s="285"/>
      <c r="E22" s="285"/>
      <c r="F22" s="285"/>
      <c r="G22" s="285"/>
    </row>
    <row r="23" spans="1:7">
      <c r="A23" s="285">
        <f t="shared" si="0"/>
        <v>22</v>
      </c>
      <c r="B23" s="285" t="s">
        <v>768</v>
      </c>
      <c r="C23" s="285"/>
      <c r="D23" s="285"/>
      <c r="E23" s="285"/>
      <c r="F23" s="285"/>
      <c r="G23" s="285"/>
    </row>
    <row r="24" spans="1:7">
      <c r="A24" s="285">
        <f t="shared" si="0"/>
        <v>23</v>
      </c>
      <c r="B24" s="285" t="s">
        <v>769</v>
      </c>
      <c r="C24" s="285"/>
      <c r="D24" s="285"/>
      <c r="E24" s="285"/>
      <c r="F24" s="285"/>
      <c r="G24" s="285"/>
    </row>
    <row r="25" spans="1:7">
      <c r="A25" s="285">
        <f t="shared" si="0"/>
        <v>24</v>
      </c>
      <c r="B25" s="285" t="s">
        <v>770</v>
      </c>
      <c r="C25" s="285"/>
      <c r="D25" s="285"/>
      <c r="E25" s="285"/>
      <c r="F25" s="285"/>
      <c r="G25" s="285"/>
    </row>
    <row r="26" spans="1:7">
      <c r="A26" s="285">
        <f t="shared" si="0"/>
        <v>25</v>
      </c>
      <c r="B26" s="285" t="s">
        <v>771</v>
      </c>
      <c r="C26" s="285"/>
      <c r="D26" s="285"/>
      <c r="E26" s="285"/>
      <c r="F26" s="285"/>
      <c r="G26" s="285"/>
    </row>
    <row r="27" spans="1:7">
      <c r="A27" s="285">
        <f t="shared" si="0"/>
        <v>26</v>
      </c>
      <c r="B27" s="285" t="s">
        <v>772</v>
      </c>
      <c r="C27" s="285"/>
      <c r="D27" s="285"/>
      <c r="E27" s="285"/>
      <c r="F27" s="285"/>
      <c r="G27" s="285"/>
    </row>
    <row r="28" spans="1:7">
      <c r="A28" s="285">
        <f t="shared" si="0"/>
        <v>27</v>
      </c>
      <c r="B28" s="285" t="s">
        <v>704</v>
      </c>
      <c r="C28" s="285"/>
      <c r="D28" s="285"/>
      <c r="E28" s="285"/>
      <c r="F28" s="285"/>
      <c r="G28" s="285"/>
    </row>
    <row r="29" spans="1:7">
      <c r="A29" s="285">
        <f t="shared" si="0"/>
        <v>28</v>
      </c>
      <c r="B29" s="285" t="s">
        <v>773</v>
      </c>
      <c r="C29" s="285"/>
      <c r="D29" s="285"/>
      <c r="E29" s="285"/>
      <c r="F29" s="285"/>
      <c r="G29" s="285"/>
    </row>
    <row r="30" spans="1:7">
      <c r="A30" s="285">
        <f t="shared" si="0"/>
        <v>29</v>
      </c>
      <c r="B30" s="285" t="s">
        <v>774</v>
      </c>
      <c r="C30" s="285"/>
      <c r="D30" s="285"/>
      <c r="E30" s="285"/>
      <c r="F30" s="285"/>
      <c r="G30" s="285"/>
    </row>
    <row r="31" spans="1:7">
      <c r="A31" s="285">
        <f t="shared" si="0"/>
        <v>30</v>
      </c>
      <c r="B31" s="285" t="s">
        <v>775</v>
      </c>
      <c r="C31" s="285"/>
      <c r="D31" s="285"/>
      <c r="E31" s="285"/>
      <c r="F31" s="285"/>
      <c r="G31" s="285"/>
    </row>
    <row r="32" spans="1:7">
      <c r="A32" s="285">
        <f t="shared" si="0"/>
        <v>31</v>
      </c>
      <c r="B32" s="285" t="s">
        <v>776</v>
      </c>
      <c r="C32" s="285"/>
      <c r="D32" s="285"/>
      <c r="E32" s="285"/>
      <c r="F32" s="285"/>
      <c r="G32" s="285"/>
    </row>
    <row r="33" spans="1:7">
      <c r="A33" s="285">
        <f t="shared" si="0"/>
        <v>32</v>
      </c>
      <c r="B33" s="285" t="s">
        <v>777</v>
      </c>
      <c r="C33" s="285"/>
      <c r="D33" s="285"/>
      <c r="E33" s="285"/>
      <c r="F33" s="285"/>
      <c r="G33" s="285"/>
    </row>
    <row r="34" spans="1:7">
      <c r="A34" s="285">
        <f t="shared" si="0"/>
        <v>33</v>
      </c>
      <c r="B34" s="285" t="s">
        <v>778</v>
      </c>
      <c r="C34" s="285"/>
      <c r="D34" s="285"/>
      <c r="E34" s="285"/>
      <c r="F34" s="285"/>
      <c r="G34" s="285"/>
    </row>
    <row r="35" spans="1:7">
      <c r="A35" s="285">
        <f t="shared" si="0"/>
        <v>34</v>
      </c>
      <c r="B35" s="285" t="s">
        <v>779</v>
      </c>
      <c r="C35" s="285"/>
      <c r="D35" s="285"/>
      <c r="E35" s="285"/>
      <c r="F35" s="285"/>
      <c r="G35" s="285"/>
    </row>
    <row r="36" spans="1:7">
      <c r="A36" s="285">
        <f t="shared" si="0"/>
        <v>35</v>
      </c>
      <c r="B36" s="285" t="s">
        <v>780</v>
      </c>
      <c r="C36" s="285"/>
      <c r="D36" s="285"/>
      <c r="E36" s="285"/>
      <c r="F36" s="285"/>
      <c r="G36" s="285"/>
    </row>
    <row r="37" spans="1:7">
      <c r="A37" s="285">
        <f t="shared" si="0"/>
        <v>36</v>
      </c>
      <c r="B37" s="285" t="s">
        <v>781</v>
      </c>
      <c r="C37" s="285"/>
      <c r="D37" s="285"/>
      <c r="E37" s="285"/>
      <c r="F37" s="285"/>
      <c r="G37" s="285"/>
    </row>
    <row r="38" spans="1:7">
      <c r="A38" s="285">
        <f t="shared" si="0"/>
        <v>37</v>
      </c>
      <c r="B38" s="285" t="s">
        <v>782</v>
      </c>
      <c r="C38" s="285"/>
      <c r="D38" s="285"/>
      <c r="E38" s="285"/>
      <c r="F38" s="285"/>
      <c r="G38" s="285"/>
    </row>
    <row r="39" spans="1:7">
      <c r="A39" s="285">
        <f t="shared" si="0"/>
        <v>38</v>
      </c>
      <c r="B39" s="285" t="s">
        <v>783</v>
      </c>
      <c r="C39" s="285"/>
      <c r="D39" s="285"/>
      <c r="E39" s="285"/>
      <c r="F39" s="285"/>
      <c r="G39" s="285"/>
    </row>
    <row r="40" spans="1:7">
      <c r="A40" s="285">
        <f t="shared" si="0"/>
        <v>39</v>
      </c>
      <c r="B40" s="285" t="s">
        <v>784</v>
      </c>
      <c r="C40" s="285"/>
      <c r="D40" s="285"/>
      <c r="E40" s="285"/>
      <c r="F40" s="285"/>
      <c r="G40" s="285"/>
    </row>
    <row r="41" spans="1:7">
      <c r="A41" s="285">
        <f t="shared" si="0"/>
        <v>40</v>
      </c>
      <c r="B41" s="285" t="s">
        <v>785</v>
      </c>
      <c r="C41" s="285"/>
      <c r="D41" s="285"/>
      <c r="E41" s="285"/>
      <c r="F41" s="285"/>
      <c r="G41" s="285"/>
    </row>
    <row r="42" spans="1:7">
      <c r="A42" s="285">
        <f t="shared" si="0"/>
        <v>41</v>
      </c>
      <c r="B42" s="285" t="s">
        <v>786</v>
      </c>
      <c r="C42" s="285"/>
      <c r="D42" s="285"/>
      <c r="E42" s="285"/>
      <c r="F42" s="285"/>
      <c r="G42" s="285"/>
    </row>
    <row r="43" spans="1:7">
      <c r="A43" s="285">
        <f t="shared" si="0"/>
        <v>42</v>
      </c>
      <c r="B43" s="285" t="s">
        <v>787</v>
      </c>
      <c r="C43" s="285"/>
      <c r="D43" s="285"/>
      <c r="E43" s="285"/>
      <c r="F43" s="285"/>
      <c r="G43" s="285"/>
    </row>
    <row r="44" spans="1:7">
      <c r="A44" s="285">
        <f t="shared" si="0"/>
        <v>43</v>
      </c>
      <c r="B44" s="285" t="s">
        <v>788</v>
      </c>
      <c r="C44" s="285"/>
      <c r="D44" s="285"/>
      <c r="E44" s="285"/>
      <c r="F44" s="285"/>
      <c r="G44" s="285"/>
    </row>
    <row r="45" spans="1:7">
      <c r="A45" s="285">
        <f t="shared" si="0"/>
        <v>44</v>
      </c>
      <c r="B45" s="285" t="s">
        <v>795</v>
      </c>
      <c r="C45" s="285"/>
      <c r="D45" s="285"/>
      <c r="E45" s="285"/>
      <c r="F45" s="285"/>
      <c r="G45" s="285"/>
    </row>
    <row r="46" spans="1:7">
      <c r="A46" s="285">
        <f t="shared" si="0"/>
        <v>45</v>
      </c>
      <c r="B46" s="285" t="s">
        <v>789</v>
      </c>
      <c r="C46" s="285"/>
      <c r="D46" s="285"/>
      <c r="E46" s="285"/>
      <c r="F46" s="285"/>
      <c r="G46" s="285"/>
    </row>
    <row r="47" spans="1:7">
      <c r="A47" s="285">
        <f t="shared" si="0"/>
        <v>46</v>
      </c>
      <c r="B47" s="285" t="s">
        <v>790</v>
      </c>
      <c r="C47" s="285"/>
      <c r="D47" s="285"/>
      <c r="E47" s="285"/>
      <c r="F47" s="285"/>
      <c r="G47" s="285"/>
    </row>
    <row r="48" spans="1:7">
      <c r="A48" s="285">
        <f t="shared" si="0"/>
        <v>47</v>
      </c>
      <c r="B48" s="285" t="s">
        <v>791</v>
      </c>
      <c r="C48" s="285"/>
      <c r="D48" s="285"/>
      <c r="E48" s="285"/>
      <c r="F48" s="285"/>
      <c r="G48" s="285"/>
    </row>
    <row r="49" spans="1:7">
      <c r="A49" s="285">
        <f t="shared" si="0"/>
        <v>48</v>
      </c>
      <c r="B49" s="285" t="s">
        <v>792</v>
      </c>
      <c r="C49" s="285"/>
      <c r="D49" s="285"/>
      <c r="E49" s="285"/>
      <c r="F49" s="285"/>
      <c r="G49" s="285"/>
    </row>
    <row r="50" spans="1:7">
      <c r="A50" s="285">
        <f t="shared" si="0"/>
        <v>49</v>
      </c>
      <c r="B50" s="80" t="s">
        <v>793</v>
      </c>
      <c r="C50" s="285"/>
      <c r="D50" s="285"/>
      <c r="E50" s="285"/>
      <c r="F50" s="285"/>
      <c r="G50" s="285"/>
    </row>
  </sheetData>
  <autoFilter ref="A1:G49" xr:uid="{5B184489-2CA7-44C2-AED2-4E9F5BECCBDA}"/>
  <phoneticPr fontId="5"/>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995A7-CC7E-4741-B4CB-845FC4EDCF57}">
  <sheetPr codeName="Sheet56"/>
  <dimension ref="A1:F17"/>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111</v>
      </c>
      <c r="C3" s="285"/>
      <c r="D3" s="285"/>
      <c r="E3" s="285"/>
      <c r="F3" s="285"/>
    </row>
    <row r="4" spans="1:6">
      <c r="A4" s="285">
        <f t="shared" ref="A4:A17" si="0">A3+1</f>
        <v>3</v>
      </c>
      <c r="B4" s="293" t="s">
        <v>115</v>
      </c>
      <c r="C4" s="285"/>
      <c r="D4" s="285"/>
      <c r="E4" s="285"/>
      <c r="F4" s="285"/>
    </row>
    <row r="5" spans="1:6">
      <c r="A5" s="285">
        <f t="shared" si="0"/>
        <v>4</v>
      </c>
      <c r="B5" s="293" t="s">
        <v>796</v>
      </c>
      <c r="C5" s="285"/>
      <c r="D5" s="285"/>
      <c r="E5" s="285"/>
      <c r="F5" s="285"/>
    </row>
    <row r="6" spans="1:6">
      <c r="A6" s="285">
        <f t="shared" si="0"/>
        <v>5</v>
      </c>
      <c r="B6" s="293" t="s">
        <v>796</v>
      </c>
      <c r="C6" s="285"/>
      <c r="D6" s="285"/>
      <c r="E6" s="285"/>
      <c r="F6" s="285"/>
    </row>
    <row r="7" spans="1:6">
      <c r="A7" s="285">
        <f t="shared" si="0"/>
        <v>6</v>
      </c>
      <c r="B7" s="293" t="s">
        <v>797</v>
      </c>
      <c r="C7" s="285"/>
      <c r="D7" s="285"/>
      <c r="E7" s="285"/>
      <c r="F7" s="285"/>
    </row>
    <row r="8" spans="1:6">
      <c r="A8" s="285">
        <f t="shared" si="0"/>
        <v>7</v>
      </c>
      <c r="B8" s="293" t="s">
        <v>797</v>
      </c>
      <c r="C8" s="285"/>
      <c r="D8" s="285"/>
      <c r="E8" s="285"/>
      <c r="F8" s="285"/>
    </row>
    <row r="9" spans="1:6">
      <c r="A9" s="285">
        <f t="shared" si="0"/>
        <v>8</v>
      </c>
      <c r="B9" s="293" t="s">
        <v>797</v>
      </c>
      <c r="C9" s="285"/>
      <c r="D9" s="285"/>
      <c r="E9" s="285"/>
      <c r="F9" s="285"/>
    </row>
    <row r="10" spans="1:6">
      <c r="A10" s="285">
        <f t="shared" si="0"/>
        <v>9</v>
      </c>
      <c r="B10" s="293" t="s">
        <v>797</v>
      </c>
      <c r="C10" s="285"/>
      <c r="D10" s="285"/>
      <c r="E10" s="285"/>
      <c r="F10" s="285"/>
    </row>
    <row r="11" spans="1:6">
      <c r="A11" s="285">
        <f t="shared" si="0"/>
        <v>10</v>
      </c>
      <c r="B11" s="293" t="s">
        <v>797</v>
      </c>
      <c r="C11" s="285"/>
      <c r="D11" s="285"/>
      <c r="E11" s="285"/>
      <c r="F11" s="285"/>
    </row>
    <row r="12" spans="1:6">
      <c r="A12" s="285">
        <f t="shared" si="0"/>
        <v>11</v>
      </c>
      <c r="B12" s="293" t="s">
        <v>798</v>
      </c>
      <c r="C12" s="285"/>
      <c r="D12" s="285"/>
      <c r="E12" s="285"/>
      <c r="F12" s="285"/>
    </row>
    <row r="13" spans="1:6">
      <c r="A13" s="285">
        <f t="shared" si="0"/>
        <v>12</v>
      </c>
      <c r="B13" s="293" t="s">
        <v>798</v>
      </c>
      <c r="C13" s="285"/>
      <c r="D13" s="285"/>
      <c r="E13" s="285"/>
      <c r="F13" s="285"/>
    </row>
    <row r="14" spans="1:6">
      <c r="A14" s="285">
        <f t="shared" si="0"/>
        <v>13</v>
      </c>
      <c r="B14" s="293" t="s">
        <v>798</v>
      </c>
      <c r="C14" s="285"/>
      <c r="D14" s="285"/>
      <c r="E14" s="285"/>
      <c r="F14" s="285"/>
    </row>
    <row r="15" spans="1:6">
      <c r="A15" s="285">
        <f t="shared" si="0"/>
        <v>14</v>
      </c>
      <c r="B15" s="293" t="s">
        <v>798</v>
      </c>
      <c r="C15" s="285"/>
      <c r="D15" s="285"/>
      <c r="E15" s="285"/>
      <c r="F15" s="285"/>
    </row>
    <row r="16" spans="1:6">
      <c r="A16" s="285">
        <f t="shared" si="0"/>
        <v>15</v>
      </c>
      <c r="B16" s="293" t="s">
        <v>798</v>
      </c>
      <c r="C16" s="285"/>
      <c r="D16" s="285"/>
      <c r="E16" s="285"/>
      <c r="F16" s="285"/>
    </row>
    <row r="17" spans="1:6">
      <c r="A17" s="285">
        <f t="shared" si="0"/>
        <v>16</v>
      </c>
      <c r="B17" s="293" t="s">
        <v>111</v>
      </c>
      <c r="C17" s="285"/>
      <c r="D17" s="285"/>
      <c r="E17" s="285"/>
      <c r="F17" s="285"/>
    </row>
  </sheetData>
  <autoFilter ref="A1:F17" xr:uid="{920995A7-CC7E-4741-B4CB-845FC4EDCF57}"/>
  <phoneticPr fontId="5"/>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D83CB-B44D-47EF-A0D9-9BEDFAE87A56}">
  <sheetPr codeName="Sheet57"/>
  <dimension ref="A1:F93"/>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85" t="s">
        <v>799</v>
      </c>
      <c r="C2" s="285"/>
      <c r="D2" s="285"/>
      <c r="E2" s="285"/>
      <c r="F2" s="285"/>
    </row>
    <row r="3" spans="1:6">
      <c r="A3" s="285">
        <f>A2+1</f>
        <v>2</v>
      </c>
      <c r="B3" s="285" t="s">
        <v>799</v>
      </c>
      <c r="C3" s="285"/>
      <c r="D3" s="285"/>
      <c r="E3" s="285"/>
      <c r="F3" s="285"/>
    </row>
    <row r="4" spans="1:6">
      <c r="A4" s="285">
        <f t="shared" ref="A4:A67" si="0">A3+1</f>
        <v>3</v>
      </c>
      <c r="B4" s="285" t="s">
        <v>799</v>
      </c>
      <c r="C4" s="285"/>
      <c r="D4" s="285"/>
      <c r="E4" s="285"/>
      <c r="F4" s="285"/>
    </row>
    <row r="5" spans="1:6">
      <c r="A5" s="285">
        <f t="shared" si="0"/>
        <v>4</v>
      </c>
      <c r="B5" s="285" t="s">
        <v>799</v>
      </c>
      <c r="C5" s="285"/>
      <c r="D5" s="285"/>
      <c r="E5" s="285"/>
      <c r="F5" s="285"/>
    </row>
    <row r="6" spans="1:6">
      <c r="A6" s="285">
        <f t="shared" si="0"/>
        <v>5</v>
      </c>
      <c r="B6" s="285" t="s">
        <v>799</v>
      </c>
      <c r="C6" s="285"/>
      <c r="D6" s="285"/>
      <c r="E6" s="285"/>
      <c r="F6" s="285"/>
    </row>
    <row r="7" spans="1:6">
      <c r="A7" s="285">
        <f t="shared" si="0"/>
        <v>6</v>
      </c>
      <c r="B7" s="285" t="s">
        <v>800</v>
      </c>
      <c r="C7" s="285"/>
      <c r="D7" s="285"/>
      <c r="E7" s="285"/>
      <c r="F7" s="285"/>
    </row>
    <row r="8" spans="1:6">
      <c r="A8" s="285">
        <f t="shared" si="0"/>
        <v>7</v>
      </c>
      <c r="B8" s="285" t="s">
        <v>801</v>
      </c>
      <c r="C8" s="285"/>
      <c r="D8" s="285"/>
      <c r="E8" s="285"/>
      <c r="F8" s="285"/>
    </row>
    <row r="9" spans="1:6">
      <c r="A9" s="285">
        <f t="shared" si="0"/>
        <v>8</v>
      </c>
      <c r="B9" s="285" t="s">
        <v>802</v>
      </c>
      <c r="C9" s="285"/>
      <c r="D9" s="285"/>
      <c r="E9" s="285"/>
      <c r="F9" s="285"/>
    </row>
    <row r="10" spans="1:6">
      <c r="A10" s="285">
        <f t="shared" si="0"/>
        <v>9</v>
      </c>
      <c r="B10" s="285" t="s">
        <v>803</v>
      </c>
      <c r="C10" s="285"/>
      <c r="D10" s="285"/>
      <c r="E10" s="285"/>
      <c r="F10" s="285"/>
    </row>
    <row r="11" spans="1:6">
      <c r="A11" s="285">
        <f t="shared" si="0"/>
        <v>10</v>
      </c>
      <c r="B11" s="285" t="s">
        <v>804</v>
      </c>
      <c r="C11" s="285"/>
      <c r="D11" s="285"/>
      <c r="E11" s="285"/>
      <c r="F11" s="285"/>
    </row>
    <row r="12" spans="1:6">
      <c r="A12" s="285">
        <f t="shared" si="0"/>
        <v>11</v>
      </c>
      <c r="B12" s="285" t="s">
        <v>805</v>
      </c>
      <c r="C12" s="285"/>
      <c r="D12" s="285"/>
      <c r="E12" s="285"/>
      <c r="F12" s="285"/>
    </row>
    <row r="13" spans="1:6">
      <c r="A13" s="285">
        <f t="shared" si="0"/>
        <v>12</v>
      </c>
      <c r="B13" s="285" t="s">
        <v>802</v>
      </c>
      <c r="C13" s="285"/>
      <c r="D13" s="285"/>
      <c r="E13" s="285"/>
      <c r="F13" s="285"/>
    </row>
    <row r="14" spans="1:6">
      <c r="A14" s="285">
        <f t="shared" si="0"/>
        <v>13</v>
      </c>
      <c r="B14" s="285" t="s">
        <v>806</v>
      </c>
      <c r="C14" s="285"/>
      <c r="D14" s="285"/>
      <c r="E14" s="285"/>
      <c r="F14" s="285"/>
    </row>
    <row r="15" spans="1:6">
      <c r="A15" s="285">
        <f t="shared" si="0"/>
        <v>14</v>
      </c>
      <c r="B15" s="285" t="s">
        <v>807</v>
      </c>
      <c r="C15" s="285"/>
      <c r="D15" s="285"/>
      <c r="E15" s="285"/>
      <c r="F15" s="285"/>
    </row>
    <row r="16" spans="1:6">
      <c r="A16" s="285">
        <f t="shared" si="0"/>
        <v>15</v>
      </c>
      <c r="B16" s="285" t="s">
        <v>808</v>
      </c>
      <c r="C16" s="285"/>
      <c r="D16" s="285"/>
      <c r="E16" s="285"/>
      <c r="F16" s="285"/>
    </row>
    <row r="17" spans="1:6">
      <c r="A17" s="285">
        <f t="shared" si="0"/>
        <v>16</v>
      </c>
      <c r="B17" s="285" t="s">
        <v>809</v>
      </c>
      <c r="C17" s="285"/>
      <c r="D17" s="285"/>
      <c r="E17" s="285"/>
      <c r="F17" s="285"/>
    </row>
    <row r="18" spans="1:6">
      <c r="A18" s="285">
        <f t="shared" si="0"/>
        <v>17</v>
      </c>
      <c r="B18" s="285" t="s">
        <v>802</v>
      </c>
      <c r="C18" s="285"/>
      <c r="D18" s="285"/>
      <c r="E18" s="285"/>
      <c r="F18" s="285"/>
    </row>
    <row r="19" spans="1:6">
      <c r="A19" s="285">
        <f t="shared" si="0"/>
        <v>18</v>
      </c>
      <c r="B19" s="285" t="s">
        <v>810</v>
      </c>
      <c r="C19" s="285"/>
      <c r="D19" s="285"/>
      <c r="E19" s="285"/>
      <c r="F19" s="285"/>
    </row>
    <row r="20" spans="1:6">
      <c r="A20" s="285">
        <f t="shared" si="0"/>
        <v>19</v>
      </c>
      <c r="B20" s="285" t="s">
        <v>810</v>
      </c>
      <c r="C20" s="285"/>
      <c r="D20" s="285"/>
      <c r="E20" s="285"/>
      <c r="F20" s="285"/>
    </row>
    <row r="21" spans="1:6">
      <c r="A21" s="285">
        <f t="shared" si="0"/>
        <v>20</v>
      </c>
      <c r="B21" s="285" t="s">
        <v>802</v>
      </c>
      <c r="C21" s="285"/>
      <c r="D21" s="285"/>
      <c r="E21" s="285"/>
      <c r="F21" s="285"/>
    </row>
    <row r="22" spans="1:6">
      <c r="A22" s="285">
        <f t="shared" si="0"/>
        <v>21</v>
      </c>
      <c r="B22" s="285" t="s">
        <v>811</v>
      </c>
      <c r="C22" s="285"/>
      <c r="D22" s="285"/>
      <c r="E22" s="285"/>
      <c r="F22" s="285"/>
    </row>
    <row r="23" spans="1:6">
      <c r="A23" s="285">
        <f t="shared" si="0"/>
        <v>22</v>
      </c>
      <c r="B23" s="285" t="s">
        <v>811</v>
      </c>
      <c r="C23" s="285"/>
      <c r="D23" s="285"/>
      <c r="E23" s="285"/>
      <c r="F23" s="285"/>
    </row>
    <row r="24" spans="1:6">
      <c r="A24" s="285">
        <f t="shared" si="0"/>
        <v>23</v>
      </c>
      <c r="B24" s="285" t="s">
        <v>812</v>
      </c>
      <c r="C24" s="285"/>
      <c r="D24" s="285"/>
      <c r="E24" s="285"/>
      <c r="F24" s="285"/>
    </row>
    <row r="25" spans="1:6">
      <c r="A25" s="285">
        <f t="shared" si="0"/>
        <v>24</v>
      </c>
      <c r="B25" s="285" t="s">
        <v>802</v>
      </c>
      <c r="C25" s="285"/>
      <c r="D25" s="285"/>
      <c r="E25" s="285"/>
      <c r="F25" s="285"/>
    </row>
    <row r="26" spans="1:6">
      <c r="A26" s="285">
        <f t="shared" si="0"/>
        <v>25</v>
      </c>
      <c r="B26" s="285" t="s">
        <v>813</v>
      </c>
      <c r="C26" s="285"/>
      <c r="D26" s="285"/>
      <c r="E26" s="285"/>
      <c r="F26" s="285"/>
    </row>
    <row r="27" spans="1:6">
      <c r="A27" s="285">
        <f t="shared" si="0"/>
        <v>26</v>
      </c>
      <c r="B27" s="285" t="s">
        <v>813</v>
      </c>
      <c r="C27" s="285"/>
      <c r="D27" s="285"/>
      <c r="E27" s="285"/>
      <c r="F27" s="285"/>
    </row>
    <row r="28" spans="1:6">
      <c r="A28" s="285">
        <f t="shared" si="0"/>
        <v>27</v>
      </c>
      <c r="B28" s="285" t="s">
        <v>814</v>
      </c>
      <c r="C28" s="285"/>
      <c r="D28" s="285"/>
      <c r="E28" s="285"/>
      <c r="F28" s="285"/>
    </row>
    <row r="29" spans="1:6">
      <c r="A29" s="285">
        <f t="shared" si="0"/>
        <v>28</v>
      </c>
      <c r="B29" s="285" t="s">
        <v>814</v>
      </c>
      <c r="C29" s="285"/>
      <c r="D29" s="285"/>
      <c r="E29" s="285"/>
      <c r="F29" s="285"/>
    </row>
    <row r="30" spans="1:6">
      <c r="A30" s="285">
        <f t="shared" si="0"/>
        <v>29</v>
      </c>
      <c r="B30" s="285" t="s">
        <v>802</v>
      </c>
      <c r="C30" s="285"/>
      <c r="D30" s="285"/>
      <c r="E30" s="285"/>
      <c r="F30" s="285"/>
    </row>
    <row r="31" spans="1:6">
      <c r="A31" s="285">
        <f t="shared" si="0"/>
        <v>30</v>
      </c>
      <c r="B31" s="285" t="s">
        <v>815</v>
      </c>
      <c r="C31" s="285"/>
      <c r="D31" s="285"/>
      <c r="E31" s="285"/>
      <c r="F31" s="285"/>
    </row>
    <row r="32" spans="1:6">
      <c r="A32" s="285">
        <f t="shared" si="0"/>
        <v>31</v>
      </c>
      <c r="B32" s="285" t="s">
        <v>815</v>
      </c>
      <c r="C32" s="285"/>
      <c r="D32" s="285"/>
      <c r="E32" s="285"/>
      <c r="F32" s="285"/>
    </row>
    <row r="33" spans="1:6">
      <c r="A33" s="285">
        <f t="shared" si="0"/>
        <v>32</v>
      </c>
      <c r="B33" s="285" t="s">
        <v>814</v>
      </c>
      <c r="C33" s="285"/>
      <c r="D33" s="285"/>
      <c r="E33" s="285"/>
      <c r="F33" s="285"/>
    </row>
    <row r="34" spans="1:6">
      <c r="A34" s="285">
        <f t="shared" si="0"/>
        <v>33</v>
      </c>
      <c r="B34" s="285" t="s">
        <v>814</v>
      </c>
      <c r="C34" s="285"/>
      <c r="D34" s="285"/>
      <c r="E34" s="285"/>
      <c r="F34" s="285"/>
    </row>
    <row r="35" spans="1:6">
      <c r="A35" s="285">
        <f t="shared" si="0"/>
        <v>34</v>
      </c>
      <c r="B35" s="285" t="s">
        <v>816</v>
      </c>
      <c r="C35" s="285"/>
      <c r="D35" s="285"/>
      <c r="E35" s="285"/>
      <c r="F35" s="285"/>
    </row>
    <row r="36" spans="1:6">
      <c r="A36" s="285">
        <f t="shared" si="0"/>
        <v>35</v>
      </c>
      <c r="B36" s="285" t="s">
        <v>816</v>
      </c>
      <c r="C36" s="285"/>
      <c r="D36" s="285"/>
      <c r="E36" s="285"/>
      <c r="F36" s="285"/>
    </row>
    <row r="37" spans="1:6">
      <c r="A37" s="285">
        <f t="shared" si="0"/>
        <v>36</v>
      </c>
      <c r="B37" s="285" t="s">
        <v>817</v>
      </c>
      <c r="C37" s="285"/>
      <c r="D37" s="285"/>
      <c r="E37" s="285"/>
      <c r="F37" s="285"/>
    </row>
    <row r="38" spans="1:6">
      <c r="A38" s="285">
        <f t="shared" si="0"/>
        <v>37</v>
      </c>
      <c r="B38" s="285" t="s">
        <v>817</v>
      </c>
      <c r="C38" s="285"/>
      <c r="D38" s="285"/>
      <c r="E38" s="285"/>
      <c r="F38" s="285"/>
    </row>
    <row r="39" spans="1:6">
      <c r="A39" s="285">
        <f t="shared" si="0"/>
        <v>38</v>
      </c>
      <c r="B39" s="285" t="s">
        <v>802</v>
      </c>
      <c r="C39" s="285"/>
      <c r="D39" s="285"/>
      <c r="E39" s="285"/>
      <c r="F39" s="285"/>
    </row>
    <row r="40" spans="1:6">
      <c r="A40" s="285">
        <f t="shared" si="0"/>
        <v>39</v>
      </c>
      <c r="B40" s="285" t="s">
        <v>818</v>
      </c>
      <c r="C40" s="285"/>
      <c r="D40" s="285"/>
      <c r="E40" s="285"/>
      <c r="F40" s="285"/>
    </row>
    <row r="41" spans="1:6">
      <c r="A41" s="285">
        <f t="shared" si="0"/>
        <v>40</v>
      </c>
      <c r="B41" s="285" t="s">
        <v>818</v>
      </c>
      <c r="C41" s="285"/>
      <c r="D41" s="285"/>
      <c r="E41" s="285"/>
      <c r="F41" s="285"/>
    </row>
    <row r="42" spans="1:6">
      <c r="A42" s="285">
        <f t="shared" si="0"/>
        <v>41</v>
      </c>
      <c r="B42" s="285" t="s">
        <v>814</v>
      </c>
      <c r="C42" s="285"/>
      <c r="D42" s="285"/>
      <c r="E42" s="285"/>
      <c r="F42" s="285"/>
    </row>
    <row r="43" spans="1:6">
      <c r="A43" s="285">
        <f t="shared" si="0"/>
        <v>42</v>
      </c>
      <c r="B43" s="285" t="s">
        <v>814</v>
      </c>
      <c r="C43" s="285"/>
      <c r="D43" s="285"/>
      <c r="E43" s="285"/>
      <c r="F43" s="285"/>
    </row>
    <row r="44" spans="1:6">
      <c r="A44" s="285">
        <f t="shared" si="0"/>
        <v>43</v>
      </c>
      <c r="B44" s="285" t="s">
        <v>802</v>
      </c>
      <c r="C44" s="285"/>
      <c r="D44" s="285"/>
      <c r="E44" s="285"/>
      <c r="F44" s="285"/>
    </row>
    <row r="45" spans="1:6">
      <c r="A45" s="285">
        <f t="shared" si="0"/>
        <v>44</v>
      </c>
      <c r="B45" s="285" t="s">
        <v>819</v>
      </c>
      <c r="C45" s="285"/>
      <c r="D45" s="285"/>
      <c r="E45" s="285"/>
      <c r="F45" s="285"/>
    </row>
    <row r="46" spans="1:6">
      <c r="A46" s="285">
        <f t="shared" si="0"/>
        <v>45</v>
      </c>
      <c r="B46" s="285" t="s">
        <v>819</v>
      </c>
      <c r="C46" s="285"/>
      <c r="D46" s="285"/>
      <c r="E46" s="285"/>
      <c r="F46" s="285"/>
    </row>
    <row r="47" spans="1:6">
      <c r="A47" s="285">
        <f t="shared" si="0"/>
        <v>46</v>
      </c>
      <c r="B47" s="285" t="s">
        <v>814</v>
      </c>
      <c r="C47" s="285"/>
      <c r="D47" s="285"/>
      <c r="E47" s="285"/>
      <c r="F47" s="285"/>
    </row>
    <row r="48" spans="1:6">
      <c r="A48" s="285">
        <f t="shared" si="0"/>
        <v>47</v>
      </c>
      <c r="B48" s="285" t="s">
        <v>814</v>
      </c>
      <c r="C48" s="285"/>
      <c r="D48" s="285"/>
      <c r="E48" s="285"/>
      <c r="F48" s="285"/>
    </row>
    <row r="49" spans="1:6">
      <c r="A49" s="285">
        <f t="shared" si="0"/>
        <v>48</v>
      </c>
      <c r="B49" s="285" t="s">
        <v>820</v>
      </c>
      <c r="C49" s="285"/>
      <c r="D49" s="285"/>
      <c r="E49" s="285"/>
      <c r="F49" s="285"/>
    </row>
    <row r="50" spans="1:6">
      <c r="A50" s="285">
        <f t="shared" si="0"/>
        <v>49</v>
      </c>
      <c r="B50" s="285" t="s">
        <v>802</v>
      </c>
      <c r="C50" s="285"/>
      <c r="D50" s="285"/>
      <c r="E50" s="285"/>
      <c r="F50" s="285"/>
    </row>
    <row r="51" spans="1:6">
      <c r="A51" s="285">
        <f t="shared" si="0"/>
        <v>50</v>
      </c>
      <c r="B51" s="285" t="s">
        <v>821</v>
      </c>
      <c r="C51" s="285"/>
      <c r="D51" s="285"/>
      <c r="E51" s="285"/>
      <c r="F51" s="285"/>
    </row>
    <row r="52" spans="1:6">
      <c r="A52" s="285">
        <f t="shared" si="0"/>
        <v>51</v>
      </c>
      <c r="B52" s="285" t="s">
        <v>821</v>
      </c>
      <c r="C52" s="285"/>
      <c r="D52" s="285"/>
      <c r="E52" s="285"/>
      <c r="F52" s="285"/>
    </row>
    <row r="53" spans="1:6">
      <c r="A53" s="285">
        <f t="shared" si="0"/>
        <v>52</v>
      </c>
      <c r="B53" s="285" t="s">
        <v>814</v>
      </c>
      <c r="C53" s="285"/>
      <c r="D53" s="285"/>
      <c r="E53" s="285"/>
      <c r="F53" s="285"/>
    </row>
    <row r="54" spans="1:6">
      <c r="A54" s="285">
        <f t="shared" si="0"/>
        <v>53</v>
      </c>
      <c r="B54" s="285" t="s">
        <v>814</v>
      </c>
      <c r="C54" s="285"/>
      <c r="D54" s="285"/>
      <c r="E54" s="285"/>
      <c r="F54" s="285"/>
    </row>
    <row r="55" spans="1:6">
      <c r="A55" s="285">
        <f t="shared" si="0"/>
        <v>54</v>
      </c>
      <c r="B55" s="285" t="s">
        <v>822</v>
      </c>
      <c r="C55" s="285"/>
      <c r="D55" s="285"/>
      <c r="E55" s="285"/>
      <c r="F55" s="285"/>
    </row>
    <row r="56" spans="1:6">
      <c r="A56" s="285">
        <f t="shared" si="0"/>
        <v>55</v>
      </c>
      <c r="B56" s="285" t="s">
        <v>822</v>
      </c>
      <c r="C56" s="285"/>
      <c r="D56" s="285"/>
      <c r="E56" s="285"/>
      <c r="F56" s="285"/>
    </row>
    <row r="57" spans="1:6">
      <c r="A57" s="285">
        <f t="shared" si="0"/>
        <v>56</v>
      </c>
      <c r="B57" s="285" t="s">
        <v>823</v>
      </c>
      <c r="C57" s="285"/>
      <c r="D57" s="285"/>
      <c r="E57" s="285"/>
      <c r="F57" s="285"/>
    </row>
    <row r="58" spans="1:6">
      <c r="A58" s="285">
        <f t="shared" si="0"/>
        <v>57</v>
      </c>
      <c r="B58" s="285" t="s">
        <v>823</v>
      </c>
      <c r="C58" s="285"/>
      <c r="D58" s="285"/>
      <c r="E58" s="285"/>
      <c r="F58" s="285"/>
    </row>
    <row r="59" spans="1:6">
      <c r="A59" s="285">
        <f t="shared" si="0"/>
        <v>58</v>
      </c>
      <c r="B59" s="285" t="s">
        <v>824</v>
      </c>
      <c r="C59" s="285"/>
      <c r="D59" s="285"/>
      <c r="E59" s="285"/>
      <c r="F59" s="285"/>
    </row>
    <row r="60" spans="1:6">
      <c r="A60" s="285">
        <f t="shared" si="0"/>
        <v>59</v>
      </c>
      <c r="B60" s="285" t="s">
        <v>802</v>
      </c>
      <c r="C60" s="285"/>
      <c r="D60" s="285"/>
      <c r="E60" s="285"/>
      <c r="F60" s="285"/>
    </row>
    <row r="61" spans="1:6">
      <c r="A61" s="285">
        <f t="shared" si="0"/>
        <v>60</v>
      </c>
      <c r="B61" s="285" t="s">
        <v>825</v>
      </c>
      <c r="C61" s="285"/>
      <c r="D61" s="285"/>
      <c r="E61" s="285"/>
      <c r="F61" s="285"/>
    </row>
    <row r="62" spans="1:6">
      <c r="A62" s="285">
        <f t="shared" si="0"/>
        <v>61</v>
      </c>
      <c r="B62" s="285" t="s">
        <v>825</v>
      </c>
      <c r="C62" s="285"/>
      <c r="D62" s="285"/>
      <c r="E62" s="285"/>
      <c r="F62" s="285"/>
    </row>
    <row r="63" spans="1:6">
      <c r="A63" s="285">
        <f t="shared" si="0"/>
        <v>62</v>
      </c>
      <c r="B63" s="285" t="s">
        <v>814</v>
      </c>
      <c r="C63" s="285"/>
      <c r="D63" s="285"/>
      <c r="E63" s="285"/>
      <c r="F63" s="285"/>
    </row>
    <row r="64" spans="1:6">
      <c r="A64" s="285">
        <f t="shared" si="0"/>
        <v>63</v>
      </c>
      <c r="B64" s="285" t="s">
        <v>814</v>
      </c>
      <c r="C64" s="285"/>
      <c r="D64" s="285"/>
      <c r="E64" s="285"/>
      <c r="F64" s="285"/>
    </row>
    <row r="65" spans="1:6">
      <c r="A65" s="285">
        <f t="shared" si="0"/>
        <v>64</v>
      </c>
      <c r="B65" s="285" t="s">
        <v>826</v>
      </c>
      <c r="C65" s="285"/>
      <c r="D65" s="285"/>
      <c r="E65" s="285"/>
      <c r="F65" s="285"/>
    </row>
    <row r="66" spans="1:6">
      <c r="A66" s="285">
        <f t="shared" si="0"/>
        <v>65</v>
      </c>
      <c r="B66" s="285" t="s">
        <v>827</v>
      </c>
      <c r="C66" s="285"/>
      <c r="D66" s="285"/>
      <c r="E66" s="285"/>
      <c r="F66" s="285"/>
    </row>
    <row r="67" spans="1:6">
      <c r="A67" s="285">
        <f t="shared" si="0"/>
        <v>66</v>
      </c>
      <c r="B67" s="285" t="s">
        <v>828</v>
      </c>
      <c r="C67" s="285"/>
      <c r="D67" s="285"/>
      <c r="E67" s="285"/>
      <c r="F67" s="285"/>
    </row>
    <row r="68" spans="1:6">
      <c r="A68" s="285">
        <f t="shared" ref="A68:A93" si="1">A67+1</f>
        <v>67</v>
      </c>
      <c r="B68" s="285" t="s">
        <v>828</v>
      </c>
      <c r="C68" s="285"/>
      <c r="D68" s="285"/>
      <c r="E68" s="285"/>
      <c r="F68" s="285"/>
    </row>
    <row r="69" spans="1:6">
      <c r="A69" s="285">
        <f t="shared" si="1"/>
        <v>68</v>
      </c>
      <c r="B69" s="285" t="s">
        <v>829</v>
      </c>
      <c r="C69" s="285"/>
      <c r="D69" s="285"/>
      <c r="E69" s="285"/>
      <c r="F69" s="285"/>
    </row>
    <row r="70" spans="1:6">
      <c r="A70" s="285">
        <f t="shared" si="1"/>
        <v>69</v>
      </c>
      <c r="B70" s="285" t="s">
        <v>830</v>
      </c>
      <c r="C70" s="285"/>
      <c r="D70" s="285"/>
      <c r="E70" s="285"/>
      <c r="F70" s="285"/>
    </row>
    <row r="71" spans="1:6">
      <c r="A71" s="285">
        <f t="shared" si="1"/>
        <v>70</v>
      </c>
      <c r="B71" s="285" t="s">
        <v>831</v>
      </c>
      <c r="C71" s="285"/>
      <c r="D71" s="285"/>
      <c r="E71" s="285"/>
      <c r="F71" s="285"/>
    </row>
    <row r="72" spans="1:6">
      <c r="A72" s="285">
        <f t="shared" si="1"/>
        <v>71</v>
      </c>
      <c r="B72" s="285" t="s">
        <v>831</v>
      </c>
      <c r="C72" s="285"/>
      <c r="D72" s="285"/>
      <c r="E72" s="285"/>
      <c r="F72" s="285"/>
    </row>
    <row r="73" spans="1:6">
      <c r="A73" s="285">
        <f t="shared" si="1"/>
        <v>72</v>
      </c>
      <c r="B73" s="285" t="s">
        <v>832</v>
      </c>
      <c r="C73" s="285"/>
      <c r="D73" s="285"/>
      <c r="E73" s="285"/>
      <c r="F73" s="285"/>
    </row>
    <row r="74" spans="1:6">
      <c r="A74" s="285">
        <f t="shared" si="1"/>
        <v>73</v>
      </c>
      <c r="B74" s="285" t="s">
        <v>832</v>
      </c>
      <c r="C74" s="285"/>
      <c r="D74" s="285"/>
      <c r="E74" s="285"/>
      <c r="F74" s="285"/>
    </row>
    <row r="75" spans="1:6">
      <c r="A75" s="285">
        <f t="shared" si="1"/>
        <v>74</v>
      </c>
      <c r="B75" s="285" t="s">
        <v>833</v>
      </c>
      <c r="C75" s="285"/>
      <c r="D75" s="285"/>
      <c r="E75" s="285"/>
      <c r="F75" s="285"/>
    </row>
    <row r="76" spans="1:6">
      <c r="A76" s="285">
        <f t="shared" si="1"/>
        <v>75</v>
      </c>
      <c r="B76" s="285" t="s">
        <v>833</v>
      </c>
      <c r="C76" s="285"/>
      <c r="D76" s="285"/>
      <c r="E76" s="285"/>
      <c r="F76" s="285"/>
    </row>
    <row r="77" spans="1:6">
      <c r="A77" s="285">
        <f t="shared" si="1"/>
        <v>76</v>
      </c>
      <c r="B77" s="285" t="s">
        <v>834</v>
      </c>
      <c r="C77" s="285"/>
      <c r="D77" s="285"/>
      <c r="E77" s="285"/>
      <c r="F77" s="285"/>
    </row>
    <row r="78" spans="1:6">
      <c r="A78" s="285">
        <f t="shared" si="1"/>
        <v>77</v>
      </c>
      <c r="B78" s="285" t="s">
        <v>834</v>
      </c>
      <c r="C78" s="285"/>
      <c r="D78" s="285"/>
      <c r="E78" s="285"/>
      <c r="F78" s="285"/>
    </row>
    <row r="79" spans="1:6">
      <c r="A79" s="285">
        <f t="shared" si="1"/>
        <v>78</v>
      </c>
      <c r="B79" s="285" t="s">
        <v>835</v>
      </c>
      <c r="C79" s="285"/>
      <c r="D79" s="285"/>
      <c r="E79" s="285"/>
      <c r="F79" s="285"/>
    </row>
    <row r="80" spans="1:6">
      <c r="A80" s="285">
        <f t="shared" si="1"/>
        <v>79</v>
      </c>
      <c r="B80" s="285" t="s">
        <v>835</v>
      </c>
      <c r="C80" s="285"/>
      <c r="D80" s="285"/>
      <c r="E80" s="285"/>
      <c r="F80" s="285"/>
    </row>
    <row r="81" spans="1:6">
      <c r="A81" s="285">
        <f t="shared" si="1"/>
        <v>80</v>
      </c>
      <c r="B81" s="285" t="s">
        <v>180</v>
      </c>
      <c r="C81" s="285"/>
      <c r="D81" s="285"/>
      <c r="E81" s="285"/>
      <c r="F81" s="285"/>
    </row>
    <row r="82" spans="1:6">
      <c r="A82" s="285">
        <f t="shared" si="1"/>
        <v>81</v>
      </c>
      <c r="B82" s="285" t="s">
        <v>830</v>
      </c>
      <c r="C82" s="285"/>
      <c r="D82" s="285"/>
      <c r="E82" s="285"/>
      <c r="F82" s="285"/>
    </row>
    <row r="83" spans="1:6">
      <c r="A83" s="285">
        <f t="shared" si="1"/>
        <v>82</v>
      </c>
      <c r="B83" s="285" t="s">
        <v>836</v>
      </c>
      <c r="C83" s="285"/>
      <c r="D83" s="285"/>
      <c r="E83" s="285"/>
      <c r="F83" s="285"/>
    </row>
    <row r="84" spans="1:6">
      <c r="A84" s="285">
        <f t="shared" si="1"/>
        <v>83</v>
      </c>
      <c r="B84" s="285" t="s">
        <v>836</v>
      </c>
      <c r="C84" s="285"/>
      <c r="D84" s="285"/>
      <c r="E84" s="285"/>
      <c r="F84" s="285"/>
    </row>
    <row r="85" spans="1:6">
      <c r="A85" s="285">
        <f t="shared" si="1"/>
        <v>84</v>
      </c>
      <c r="B85" s="285" t="s">
        <v>837</v>
      </c>
      <c r="C85" s="285"/>
      <c r="D85" s="285"/>
      <c r="E85" s="285"/>
      <c r="F85" s="285"/>
    </row>
    <row r="86" spans="1:6">
      <c r="A86" s="285">
        <f t="shared" si="1"/>
        <v>85</v>
      </c>
      <c r="B86" s="285" t="s">
        <v>830</v>
      </c>
      <c r="C86" s="285"/>
      <c r="D86" s="285"/>
      <c r="E86" s="285"/>
      <c r="F86" s="285"/>
    </row>
    <row r="87" spans="1:6">
      <c r="A87" s="285">
        <f t="shared" si="1"/>
        <v>86</v>
      </c>
      <c r="B87" s="285" t="s">
        <v>838</v>
      </c>
      <c r="C87" s="285"/>
      <c r="D87" s="285"/>
      <c r="E87" s="285"/>
      <c r="F87" s="285"/>
    </row>
    <row r="88" spans="1:6">
      <c r="A88" s="285">
        <f t="shared" si="1"/>
        <v>87</v>
      </c>
      <c r="B88" s="285" t="s">
        <v>838</v>
      </c>
      <c r="C88" s="285"/>
      <c r="D88" s="285"/>
      <c r="E88" s="285"/>
      <c r="F88" s="285"/>
    </row>
    <row r="89" spans="1:6">
      <c r="A89" s="285">
        <f t="shared" si="1"/>
        <v>88</v>
      </c>
      <c r="B89" s="285" t="s">
        <v>839</v>
      </c>
      <c r="C89" s="285"/>
      <c r="D89" s="285"/>
      <c r="E89" s="285"/>
      <c r="F89" s="285"/>
    </row>
    <row r="90" spans="1:6">
      <c r="A90" s="285">
        <f t="shared" si="1"/>
        <v>89</v>
      </c>
      <c r="B90" s="285" t="s">
        <v>839</v>
      </c>
      <c r="C90" s="285"/>
      <c r="D90" s="285"/>
      <c r="E90" s="285"/>
      <c r="F90" s="285"/>
    </row>
    <row r="91" spans="1:6">
      <c r="A91" s="285">
        <f t="shared" si="1"/>
        <v>90</v>
      </c>
      <c r="B91" s="285" t="s">
        <v>840</v>
      </c>
      <c r="C91" s="285"/>
      <c r="D91" s="285"/>
      <c r="E91" s="285"/>
      <c r="F91" s="285"/>
    </row>
    <row r="92" spans="1:6">
      <c r="A92" s="285">
        <f t="shared" si="1"/>
        <v>91</v>
      </c>
      <c r="B92" s="285" t="s">
        <v>841</v>
      </c>
      <c r="C92" s="285"/>
      <c r="D92" s="285"/>
      <c r="E92" s="285"/>
      <c r="F92" s="285"/>
    </row>
    <row r="93" spans="1:6">
      <c r="A93" s="285">
        <f t="shared" si="1"/>
        <v>92</v>
      </c>
      <c r="B93" s="285" t="s">
        <v>842</v>
      </c>
      <c r="C93" s="285"/>
      <c r="D93" s="285"/>
      <c r="E93" s="285"/>
      <c r="F93" s="285"/>
    </row>
  </sheetData>
  <autoFilter ref="A1:F93" xr:uid="{D75D83CB-B44D-47EF-A0D9-9BEDFAE87A56}"/>
  <phoneticPr fontId="5"/>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D1179-BA2C-4568-8166-F5EDCFBB63AB}">
  <sheetPr codeName="Sheet16"/>
  <dimension ref="A1:D81"/>
  <sheetViews>
    <sheetView showGridLines="0" tabSelected="1" view="pageBreakPreview" zoomScaleNormal="100" zoomScaleSheetLayoutView="100" workbookViewId="0">
      <selection activeCell="I14" sqref="I14"/>
    </sheetView>
  </sheetViews>
  <sheetFormatPr defaultColWidth="9.33203125" defaultRowHeight="12"/>
  <cols>
    <col min="1" max="1" width="12.1640625" style="341" customWidth="1"/>
    <col min="2" max="2" width="13.1640625" style="336" customWidth="1"/>
    <col min="3" max="3" width="13.1640625" style="309" customWidth="1"/>
    <col min="4" max="4" width="82.5" style="309" customWidth="1"/>
    <col min="5" max="16384" width="9.33203125" style="308"/>
  </cols>
  <sheetData>
    <row r="1" spans="1:4" ht="19.5" customHeight="1">
      <c r="A1" s="373" t="s">
        <v>843</v>
      </c>
      <c r="B1" s="373"/>
      <c r="C1" s="373"/>
      <c r="D1" s="373"/>
    </row>
    <row r="2" spans="1:4" ht="20.25" customHeight="1">
      <c r="A2" s="335"/>
    </row>
    <row r="3" spans="1:4" ht="15" customHeight="1">
      <c r="A3" s="335" t="s">
        <v>844</v>
      </c>
    </row>
    <row r="4" spans="1:4" s="307" customFormat="1" ht="15.95" customHeight="1">
      <c r="A4" s="374" t="s">
        <v>845</v>
      </c>
      <c r="B4" s="374" t="s">
        <v>846</v>
      </c>
      <c r="C4" s="323" t="b">
        <v>0</v>
      </c>
      <c r="D4" s="313" t="s">
        <v>847</v>
      </c>
    </row>
    <row r="5" spans="1:4" s="307" customFormat="1" ht="15.95" customHeight="1">
      <c r="A5" s="375"/>
      <c r="B5" s="375"/>
      <c r="C5" s="324" t="b">
        <v>0</v>
      </c>
      <c r="D5" s="314" t="s">
        <v>848</v>
      </c>
    </row>
    <row r="6" spans="1:4" s="307" customFormat="1" ht="15.95" customHeight="1">
      <c r="A6" s="352"/>
      <c r="B6" s="352"/>
      <c r="C6" s="324" t="b">
        <v>0</v>
      </c>
      <c r="D6" s="314" t="s">
        <v>849</v>
      </c>
    </row>
    <row r="7" spans="1:4" s="307" customFormat="1" ht="15.95" customHeight="1">
      <c r="A7" s="352"/>
      <c r="B7" s="352"/>
      <c r="C7" s="324" t="b">
        <v>0</v>
      </c>
      <c r="D7" s="314" t="s">
        <v>850</v>
      </c>
    </row>
    <row r="8" spans="1:4" s="307" customFormat="1" ht="15.95" customHeight="1">
      <c r="A8" s="352"/>
      <c r="B8" s="353"/>
      <c r="C8" s="325" t="b">
        <v>0</v>
      </c>
      <c r="D8" s="315" t="s">
        <v>851</v>
      </c>
    </row>
    <row r="9" spans="1:4" s="307" customFormat="1" ht="15.95" customHeight="1">
      <c r="A9" s="352"/>
      <c r="B9" s="352" t="s">
        <v>852</v>
      </c>
      <c r="C9" s="323" t="b">
        <v>0</v>
      </c>
      <c r="D9" s="313" t="s">
        <v>853</v>
      </c>
    </row>
    <row r="10" spans="1:4" s="307" customFormat="1" ht="15.95" customHeight="1">
      <c r="A10" s="352"/>
      <c r="B10" s="352"/>
      <c r="C10" s="324" t="b">
        <v>0</v>
      </c>
      <c r="D10" s="314" t="s">
        <v>854</v>
      </c>
    </row>
    <row r="11" spans="1:4" s="307" customFormat="1" ht="15.95" customHeight="1">
      <c r="A11" s="352"/>
      <c r="B11" s="352"/>
      <c r="C11" s="324" t="b">
        <v>0</v>
      </c>
      <c r="D11" s="314" t="s">
        <v>855</v>
      </c>
    </row>
    <row r="12" spans="1:4" s="307" customFormat="1" ht="15.95" customHeight="1">
      <c r="A12" s="352"/>
      <c r="B12" s="352"/>
      <c r="C12" s="326" t="b">
        <v>0</v>
      </c>
      <c r="D12" s="321" t="s">
        <v>856</v>
      </c>
    </row>
    <row r="13" spans="1:4" s="307" customFormat="1" ht="15.95" customHeight="1">
      <c r="A13" s="352"/>
      <c r="B13" s="337"/>
      <c r="C13" s="325" t="b">
        <v>0</v>
      </c>
      <c r="D13" s="315" t="s">
        <v>857</v>
      </c>
    </row>
    <row r="14" spans="1:4" s="307" customFormat="1" ht="15.95" customHeight="1">
      <c r="A14" s="352"/>
      <c r="B14" s="352" t="s">
        <v>858</v>
      </c>
      <c r="C14" s="327" t="b">
        <v>0</v>
      </c>
      <c r="D14" s="322" t="s">
        <v>859</v>
      </c>
    </row>
    <row r="15" spans="1:4" s="307" customFormat="1" ht="15.95" customHeight="1">
      <c r="A15" s="352"/>
      <c r="B15" s="352"/>
      <c r="C15" s="324" t="b">
        <v>0</v>
      </c>
      <c r="D15" s="314" t="s">
        <v>860</v>
      </c>
    </row>
    <row r="16" spans="1:4" s="307" customFormat="1" ht="15.95" customHeight="1">
      <c r="A16" s="352"/>
      <c r="B16" s="352"/>
      <c r="C16" s="324" t="b">
        <v>0</v>
      </c>
      <c r="D16" s="314" t="s">
        <v>861</v>
      </c>
    </row>
    <row r="17" spans="1:4" s="307" customFormat="1" ht="15.95" customHeight="1">
      <c r="A17" s="352"/>
      <c r="B17" s="352"/>
      <c r="C17" s="324" t="b">
        <v>0</v>
      </c>
      <c r="D17" s="314" t="s">
        <v>862</v>
      </c>
    </row>
    <row r="18" spans="1:4" s="307" customFormat="1" ht="15.95" customHeight="1">
      <c r="A18" s="353"/>
      <c r="B18" s="353"/>
      <c r="C18" s="325" t="b">
        <v>0</v>
      </c>
      <c r="D18" s="315" t="s">
        <v>863</v>
      </c>
    </row>
    <row r="19" spans="1:4" s="307" customFormat="1" ht="15.95" customHeight="1">
      <c r="A19" s="306" t="s">
        <v>864</v>
      </c>
      <c r="B19" s="306" t="s">
        <v>865</v>
      </c>
      <c r="C19" s="328" t="b">
        <v>0</v>
      </c>
      <c r="D19" s="298" t="s">
        <v>866</v>
      </c>
    </row>
    <row r="20" spans="1:4" s="307" customFormat="1" ht="15.95" customHeight="1">
      <c r="A20" s="353" t="s">
        <v>867</v>
      </c>
      <c r="B20" s="353" t="s">
        <v>868</v>
      </c>
      <c r="C20" s="355" t="b">
        <v>0</v>
      </c>
      <c r="D20" s="299" t="s">
        <v>869</v>
      </c>
    </row>
    <row r="21" spans="1:4" s="307" customFormat="1" ht="15.95" customHeight="1">
      <c r="A21" s="374" t="s">
        <v>870</v>
      </c>
      <c r="B21" s="377" t="s">
        <v>871</v>
      </c>
      <c r="C21" s="329" t="b">
        <v>0</v>
      </c>
      <c r="D21" s="301" t="s">
        <v>872</v>
      </c>
    </row>
    <row r="22" spans="1:4" s="307" customFormat="1" ht="15.95" customHeight="1">
      <c r="A22" s="376"/>
      <c r="B22" s="376"/>
      <c r="C22" s="325" t="b">
        <v>0</v>
      </c>
      <c r="D22" s="304" t="s">
        <v>873</v>
      </c>
    </row>
    <row r="23" spans="1:4" s="307" customFormat="1" ht="15.95" customHeight="1">
      <c r="A23" s="351" t="s">
        <v>874</v>
      </c>
      <c r="B23" s="377" t="s">
        <v>875</v>
      </c>
      <c r="C23" s="323" t="b">
        <v>0</v>
      </c>
      <c r="D23" s="301" t="s">
        <v>876</v>
      </c>
    </row>
    <row r="24" spans="1:4" s="307" customFormat="1" ht="15.95" customHeight="1">
      <c r="A24" s="352"/>
      <c r="B24" s="375"/>
      <c r="C24" s="324" t="b">
        <v>0</v>
      </c>
      <c r="D24" s="303" t="s">
        <v>877</v>
      </c>
    </row>
    <row r="25" spans="1:4" s="307" customFormat="1" ht="15.95" customHeight="1">
      <c r="A25" s="352"/>
      <c r="B25" s="352"/>
      <c r="C25" s="324" t="b">
        <v>0</v>
      </c>
      <c r="D25" s="303" t="s">
        <v>878</v>
      </c>
    </row>
    <row r="26" spans="1:4" s="307" customFormat="1" ht="15.95" customHeight="1">
      <c r="A26" s="352"/>
      <c r="B26" s="352"/>
      <c r="C26" s="324" t="b">
        <v>0</v>
      </c>
      <c r="D26" s="303" t="s">
        <v>879</v>
      </c>
    </row>
    <row r="27" spans="1:4" s="307" customFormat="1" ht="28.5" customHeight="1">
      <c r="A27" s="353" t="s">
        <v>880</v>
      </c>
      <c r="B27" s="338" t="s">
        <v>881</v>
      </c>
      <c r="C27" s="325" t="b">
        <v>0</v>
      </c>
      <c r="D27" s="334" t="s">
        <v>882</v>
      </c>
    </row>
    <row r="28" spans="1:4" s="312" customFormat="1" ht="15.95" customHeight="1">
      <c r="A28" s="374" t="s">
        <v>883</v>
      </c>
      <c r="B28" s="374" t="s">
        <v>884</v>
      </c>
      <c r="C28" s="379" t="b">
        <v>0</v>
      </c>
      <c r="D28" s="370" t="s">
        <v>885</v>
      </c>
    </row>
    <row r="29" spans="1:4" s="312" customFormat="1" ht="15.95" customHeight="1">
      <c r="A29" s="375"/>
      <c r="B29" s="375"/>
      <c r="C29" s="380"/>
      <c r="D29" s="371"/>
    </row>
    <row r="30" spans="1:4" s="312" customFormat="1" ht="11.25" customHeight="1">
      <c r="A30" s="378"/>
      <c r="B30" s="378"/>
      <c r="C30" s="381"/>
      <c r="D30" s="372"/>
    </row>
    <row r="31" spans="1:4" s="307" customFormat="1" ht="15.95" customHeight="1">
      <c r="A31" s="306" t="s">
        <v>886</v>
      </c>
      <c r="B31" s="306" t="s">
        <v>887</v>
      </c>
      <c r="C31" s="328" t="b">
        <v>0</v>
      </c>
      <c r="D31" s="298" t="s">
        <v>888</v>
      </c>
    </row>
    <row r="32" spans="1:4" s="307" customFormat="1" ht="15.95" customHeight="1">
      <c r="A32" s="306" t="s">
        <v>889</v>
      </c>
      <c r="B32" s="306" t="s">
        <v>890</v>
      </c>
      <c r="C32" s="328" t="b">
        <v>0</v>
      </c>
      <c r="D32" s="298" t="s">
        <v>891</v>
      </c>
    </row>
    <row r="33" spans="1:4" s="307" customFormat="1" ht="15.95" customHeight="1">
      <c r="A33" s="306" t="s">
        <v>892</v>
      </c>
      <c r="B33" s="306" t="s">
        <v>893</v>
      </c>
      <c r="C33" s="328" t="b">
        <v>0</v>
      </c>
      <c r="D33" s="298" t="s">
        <v>894</v>
      </c>
    </row>
    <row r="34" spans="1:4" s="307" customFormat="1" ht="15.95" customHeight="1">
      <c r="A34" s="306" t="s">
        <v>895</v>
      </c>
      <c r="B34" s="306" t="s">
        <v>896</v>
      </c>
      <c r="C34" s="328" t="b">
        <v>0</v>
      </c>
      <c r="D34" s="298" t="s">
        <v>897</v>
      </c>
    </row>
    <row r="35" spans="1:4" s="307" customFormat="1" ht="15.95" customHeight="1">
      <c r="A35" s="351" t="s">
        <v>898</v>
      </c>
      <c r="B35" s="351" t="s">
        <v>899</v>
      </c>
      <c r="C35" s="323" t="b">
        <v>0</v>
      </c>
      <c r="D35" s="301" t="s">
        <v>900</v>
      </c>
    </row>
    <row r="36" spans="1:4" s="307" customFormat="1" ht="15.95" customHeight="1">
      <c r="A36" s="352" t="s">
        <v>901</v>
      </c>
      <c r="B36" s="352" t="s">
        <v>902</v>
      </c>
      <c r="C36" s="324" t="b">
        <v>0</v>
      </c>
      <c r="D36" s="303" t="s">
        <v>903</v>
      </c>
    </row>
    <row r="37" spans="1:4" s="307" customFormat="1" ht="15.95" customHeight="1">
      <c r="A37" s="353"/>
      <c r="B37" s="353"/>
      <c r="C37" s="325" t="b">
        <v>0</v>
      </c>
      <c r="D37" s="303" t="s">
        <v>904</v>
      </c>
    </row>
    <row r="38" spans="1:4" s="307" customFormat="1" ht="15.95" customHeight="1">
      <c r="A38" s="374" t="s">
        <v>905</v>
      </c>
      <c r="B38" s="377" t="s">
        <v>906</v>
      </c>
      <c r="C38" s="329" t="b">
        <v>0</v>
      </c>
      <c r="D38" s="301" t="s">
        <v>907</v>
      </c>
    </row>
    <row r="39" spans="1:4" s="307" customFormat="1" ht="15.95" customHeight="1">
      <c r="A39" s="376"/>
      <c r="B39" s="376"/>
      <c r="C39" s="325" t="b">
        <v>0</v>
      </c>
      <c r="D39" s="304" t="s">
        <v>908</v>
      </c>
    </row>
    <row r="40" spans="1:4" s="307" customFormat="1" ht="15.95" customHeight="1">
      <c r="A40" s="306" t="s">
        <v>909</v>
      </c>
      <c r="B40" s="306" t="s">
        <v>910</v>
      </c>
      <c r="C40" s="328" t="b">
        <v>0</v>
      </c>
      <c r="D40" s="298" t="s">
        <v>911</v>
      </c>
    </row>
    <row r="41" spans="1:4" s="307" customFormat="1" ht="15.95" customHeight="1">
      <c r="A41" s="306" t="s">
        <v>912</v>
      </c>
      <c r="B41" s="306" t="s">
        <v>913</v>
      </c>
      <c r="C41" s="328" t="b">
        <v>0</v>
      </c>
      <c r="D41" s="298" t="s">
        <v>914</v>
      </c>
    </row>
    <row r="42" spans="1:4" s="307" customFormat="1" ht="15.95" customHeight="1">
      <c r="A42" s="351" t="s">
        <v>915</v>
      </c>
      <c r="B42" s="306" t="s">
        <v>916</v>
      </c>
      <c r="C42" s="328" t="b">
        <v>0</v>
      </c>
      <c r="D42" s="298" t="s">
        <v>917</v>
      </c>
    </row>
    <row r="43" spans="1:4" s="307" customFormat="1" ht="15.95" customHeight="1">
      <c r="A43" s="353"/>
      <c r="B43" s="306" t="s">
        <v>918</v>
      </c>
      <c r="C43" s="328" t="b">
        <v>0</v>
      </c>
      <c r="D43" s="298" t="s">
        <v>919</v>
      </c>
    </row>
    <row r="44" spans="1:4" s="307" customFormat="1" ht="15.95" customHeight="1">
      <c r="A44" s="351" t="s">
        <v>920</v>
      </c>
      <c r="B44" s="351" t="s">
        <v>921</v>
      </c>
      <c r="C44" s="354" t="b">
        <v>0</v>
      </c>
      <c r="D44" s="301" t="s">
        <v>922</v>
      </c>
    </row>
    <row r="45" spans="1:4" s="307" customFormat="1" ht="15.95" customHeight="1">
      <c r="A45" s="374" t="s">
        <v>923</v>
      </c>
      <c r="B45" s="374" t="s">
        <v>924</v>
      </c>
      <c r="C45" s="323" t="b">
        <v>0</v>
      </c>
      <c r="D45" s="301" t="s">
        <v>925</v>
      </c>
    </row>
    <row r="46" spans="1:4" s="307" customFormat="1" ht="15.95" customHeight="1">
      <c r="A46" s="375"/>
      <c r="B46" s="375"/>
      <c r="C46" s="324" t="b">
        <v>0</v>
      </c>
      <c r="D46" s="303" t="s">
        <v>926</v>
      </c>
    </row>
    <row r="47" spans="1:4" s="307" customFormat="1" ht="15.95" customHeight="1">
      <c r="A47" s="353" t="s">
        <v>927</v>
      </c>
      <c r="B47" s="353" t="s">
        <v>928</v>
      </c>
      <c r="C47" s="325" t="b">
        <v>0</v>
      </c>
      <c r="D47" s="299" t="s">
        <v>929</v>
      </c>
    </row>
    <row r="48" spans="1:4" s="307" customFormat="1" ht="15.95" customHeight="1">
      <c r="A48" s="351" t="s">
        <v>930</v>
      </c>
      <c r="B48" s="351" t="s">
        <v>931</v>
      </c>
      <c r="C48" s="323" t="b">
        <v>0</v>
      </c>
      <c r="D48" s="311" t="s">
        <v>932</v>
      </c>
    </row>
    <row r="49" spans="1:4" s="307" customFormat="1" ht="15.95" customHeight="1">
      <c r="A49" s="353"/>
      <c r="B49" s="353"/>
      <c r="C49" s="325" t="b">
        <v>0</v>
      </c>
      <c r="D49" s="304" t="s">
        <v>933</v>
      </c>
    </row>
    <row r="50" spans="1:4" s="307" customFormat="1" ht="15.95" customHeight="1">
      <c r="A50" s="306" t="s">
        <v>934</v>
      </c>
      <c r="B50" s="306"/>
      <c r="C50" s="328" t="b">
        <v>0</v>
      </c>
      <c r="D50" s="298" t="s">
        <v>935</v>
      </c>
    </row>
    <row r="51" spans="1:4" s="307" customFormat="1" ht="15.95" customHeight="1">
      <c r="A51" s="351" t="s">
        <v>936</v>
      </c>
      <c r="B51" s="351"/>
      <c r="C51" s="323" t="b">
        <v>0</v>
      </c>
      <c r="D51" s="301" t="s">
        <v>937</v>
      </c>
    </row>
    <row r="52" spans="1:4" s="307" customFormat="1" ht="15.95" customHeight="1">
      <c r="A52" s="352"/>
      <c r="B52" s="352"/>
      <c r="C52" s="324" t="b">
        <v>0</v>
      </c>
      <c r="D52" s="303" t="s">
        <v>938</v>
      </c>
    </row>
    <row r="53" spans="1:4" s="307" customFormat="1" ht="15.95" customHeight="1">
      <c r="A53" s="352"/>
      <c r="B53" s="352"/>
      <c r="C53" s="324" t="b">
        <v>0</v>
      </c>
      <c r="D53" s="303" t="s">
        <v>939</v>
      </c>
    </row>
    <row r="54" spans="1:4" s="307" customFormat="1" ht="15.95" customHeight="1">
      <c r="A54" s="352"/>
      <c r="B54" s="352"/>
      <c r="C54" s="324" t="b">
        <v>0</v>
      </c>
      <c r="D54" s="303" t="s">
        <v>940</v>
      </c>
    </row>
    <row r="55" spans="1:4" s="307" customFormat="1" ht="15.95" customHeight="1">
      <c r="A55" s="353"/>
      <c r="B55" s="353"/>
      <c r="C55" s="325" t="b">
        <v>0</v>
      </c>
      <c r="D55" s="304" t="s">
        <v>941</v>
      </c>
    </row>
    <row r="56" spans="1:4" s="307" customFormat="1" ht="15.95" customHeight="1">
      <c r="A56" s="339"/>
      <c r="B56" s="352"/>
      <c r="C56" s="300"/>
      <c r="D56" s="305" t="s">
        <v>942</v>
      </c>
    </row>
    <row r="57" spans="1:4" s="307" customFormat="1" ht="15.95" customHeight="1">
      <c r="A57" s="339"/>
      <c r="B57" s="352"/>
      <c r="C57" s="300"/>
      <c r="D57" s="305"/>
    </row>
    <row r="58" spans="1:4" s="307" customFormat="1" ht="15" customHeight="1">
      <c r="A58" s="339" t="s">
        <v>943</v>
      </c>
      <c r="B58" s="352"/>
      <c r="C58" s="300"/>
      <c r="D58" s="305"/>
    </row>
    <row r="59" spans="1:4" s="307" customFormat="1" ht="15" customHeight="1">
      <c r="A59" s="339"/>
      <c r="B59" s="352"/>
      <c r="C59" s="300"/>
      <c r="D59" s="305"/>
    </row>
    <row r="60" spans="1:4" s="307" customFormat="1" ht="15" customHeight="1">
      <c r="A60" s="320" t="s">
        <v>944</v>
      </c>
      <c r="B60" s="352"/>
      <c r="C60" s="302"/>
      <c r="D60" s="305"/>
    </row>
    <row r="61" spans="1:4" s="307" customFormat="1" ht="28.5" customHeight="1">
      <c r="A61" s="340" t="s">
        <v>945</v>
      </c>
      <c r="B61" s="306" t="s">
        <v>946</v>
      </c>
      <c r="C61" s="328" t="b">
        <v>0</v>
      </c>
      <c r="D61" s="349" t="s">
        <v>947</v>
      </c>
    </row>
    <row r="62" spans="1:4" s="307" customFormat="1" ht="28.5" customHeight="1">
      <c r="A62" s="340" t="s">
        <v>948</v>
      </c>
      <c r="B62" s="306" t="s">
        <v>949</v>
      </c>
      <c r="C62" s="328" t="b">
        <v>0</v>
      </c>
      <c r="D62" s="350" t="s">
        <v>950</v>
      </c>
    </row>
    <row r="63" spans="1:4" s="307" customFormat="1" ht="15.95" customHeight="1">
      <c r="A63" s="340" t="s">
        <v>951</v>
      </c>
      <c r="B63" s="306" t="s">
        <v>952</v>
      </c>
      <c r="C63" s="328" t="b">
        <v>0</v>
      </c>
      <c r="D63" s="306" t="s">
        <v>953</v>
      </c>
    </row>
    <row r="64" spans="1:4" s="307" customFormat="1" ht="15.95" customHeight="1">
      <c r="A64" s="340" t="s">
        <v>954</v>
      </c>
      <c r="B64" s="306" t="s">
        <v>955</v>
      </c>
      <c r="C64" s="328" t="b">
        <v>0</v>
      </c>
      <c r="D64" s="306" t="s">
        <v>956</v>
      </c>
    </row>
    <row r="65" spans="1:4" s="307" customFormat="1" ht="15.95" customHeight="1">
      <c r="A65" s="340" t="s">
        <v>957</v>
      </c>
      <c r="B65" s="306" t="s">
        <v>958</v>
      </c>
      <c r="C65" s="328" t="b">
        <v>0</v>
      </c>
      <c r="D65" s="306" t="s">
        <v>959</v>
      </c>
    </row>
    <row r="66" spans="1:4" s="307" customFormat="1" ht="15.95" customHeight="1">
      <c r="A66" s="340" t="s">
        <v>960</v>
      </c>
      <c r="B66" s="306" t="s">
        <v>961</v>
      </c>
      <c r="C66" s="328" t="b">
        <v>0</v>
      </c>
      <c r="D66" s="306" t="s">
        <v>962</v>
      </c>
    </row>
    <row r="67" spans="1:4" ht="15" customHeight="1"/>
    <row r="68" spans="1:4" s="310" customFormat="1" ht="15" customHeight="1">
      <c r="A68" s="342" t="s">
        <v>963</v>
      </c>
      <c r="B68" s="343"/>
    </row>
    <row r="69" spans="1:4" s="310" customFormat="1" ht="15.95" customHeight="1">
      <c r="A69" s="344"/>
      <c r="B69" s="345"/>
      <c r="C69" s="330" t="b">
        <v>0</v>
      </c>
      <c r="D69" s="316" t="s">
        <v>964</v>
      </c>
    </row>
    <row r="70" spans="1:4" s="310" customFormat="1" ht="15.95" customHeight="1">
      <c r="A70" s="343"/>
      <c r="B70" s="343"/>
      <c r="C70" s="331" t="b">
        <v>0</v>
      </c>
      <c r="D70" s="317" t="s">
        <v>965</v>
      </c>
    </row>
    <row r="71" spans="1:4" s="310" customFormat="1" ht="15.95" customHeight="1">
      <c r="A71" s="343"/>
      <c r="B71" s="343"/>
      <c r="C71" s="331" t="b">
        <v>0</v>
      </c>
      <c r="D71" s="317" t="s">
        <v>966</v>
      </c>
    </row>
    <row r="72" spans="1:4" s="310" customFormat="1" ht="15.95" customHeight="1">
      <c r="A72" s="343"/>
      <c r="B72" s="343"/>
      <c r="C72" s="331" t="b">
        <v>0</v>
      </c>
      <c r="D72" s="317" t="s">
        <v>967</v>
      </c>
    </row>
    <row r="73" spans="1:4" s="310" customFormat="1" ht="15.95" customHeight="1">
      <c r="A73" s="346"/>
      <c r="B73" s="346"/>
      <c r="C73" s="332" t="b">
        <v>0</v>
      </c>
      <c r="D73" s="318" t="s">
        <v>968</v>
      </c>
    </row>
    <row r="74" spans="1:4" s="310" customFormat="1" ht="15" customHeight="1">
      <c r="A74" s="343"/>
      <c r="B74" s="343"/>
    </row>
    <row r="75" spans="1:4" ht="15" customHeight="1">
      <c r="A75" s="347" t="s">
        <v>969</v>
      </c>
    </row>
    <row r="76" spans="1:4" s="310" customFormat="1" ht="15.95" customHeight="1">
      <c r="A76" s="348"/>
      <c r="B76" s="348" t="s">
        <v>970</v>
      </c>
      <c r="C76" s="333" t="b">
        <v>0</v>
      </c>
      <c r="D76" s="319" t="s">
        <v>971</v>
      </c>
    </row>
    <row r="77" spans="1:4" ht="15" customHeight="1"/>
    <row r="78" spans="1:4" ht="15" customHeight="1"/>
    <row r="79" spans="1:4" ht="15" customHeight="1">
      <c r="A79" s="341" t="s">
        <v>972</v>
      </c>
    </row>
    <row r="80" spans="1:4" ht="15" customHeight="1">
      <c r="A80" s="341" t="s">
        <v>973</v>
      </c>
    </row>
    <row r="81" spans="1:1" ht="15" customHeight="1">
      <c r="A81" s="341" t="s">
        <v>974</v>
      </c>
    </row>
  </sheetData>
  <sheetProtection algorithmName="SHA-512" hashValue="w0RsA4/u7ogSlyx3WOmRNMEe7Hkc9N+gLbaK9bEf7ZKwbnobEvRS8aMeIfDHGIYYL9JBzIAoVXR1JFO9lJtMDQ==" saltValue="HCcsBUFhjfWUK+3TqQK0Vw==" spinCount="100000" sheet="1" objects="1" scenarios="1"/>
  <protectedRanges>
    <protectedRange algorithmName="SHA-512" hashValue="uvd01Qa7CZ9lm8NVCa1xct9VkzTlnB9xnoCIUOzpcC3CJVfKWqIy5wmWKkuFBG1ZgIRCHaPmDpzLrENrQ17neg==" saltValue="73u89RgWE559qVDD6mQ9Lg==" spinCount="100000" sqref="C4:C55 C61:C66 C69:C73 C76" name="チェックボックス"/>
  </protectedRanges>
  <mergeCells count="14">
    <mergeCell ref="D28:D30"/>
    <mergeCell ref="A1:D1"/>
    <mergeCell ref="A4:A5"/>
    <mergeCell ref="B4:B5"/>
    <mergeCell ref="A45:A46"/>
    <mergeCell ref="B45:B46"/>
    <mergeCell ref="A21:A22"/>
    <mergeCell ref="B21:B22"/>
    <mergeCell ref="A38:A39"/>
    <mergeCell ref="B38:B39"/>
    <mergeCell ref="A28:A30"/>
    <mergeCell ref="B28:B30"/>
    <mergeCell ref="C28:C30"/>
    <mergeCell ref="B23:B24"/>
  </mergeCells>
  <phoneticPr fontId="5"/>
  <printOptions horizontalCentered="1"/>
  <pageMargins left="0.35433070866141736" right="0.35433070866141736" top="0.35433070866141736" bottom="0" header="0.35433070866141736" footer="0.19685039370078741"/>
  <pageSetup paperSize="9" scale="95" fitToWidth="0" fitToHeight="0" orientation="portrait" r:id="rId1"/>
  <headerFooter alignWithMargins="0">
    <oddFooter>&amp;L&amp;"HGPｺﾞｼｯｸM,ﾒﾃﾞｨｳﾑ"ユーディーアイ確認検査株式会社&amp;C&amp;"HGPｺﾞｼｯｸM,ﾒﾃﾞｨｳﾑ"&amp;P/&amp;N&amp;R&amp;"HGPｺﾞｼｯｸM,ﾒﾃﾞｨｳﾑ"20251201</oddFooter>
  </headerFooter>
  <rowBreaks count="1" manualBreakCount="1">
    <brk id="56" max="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pageSetUpPr fitToPage="1"/>
  </sheetPr>
  <dimension ref="B2:G60"/>
  <sheetViews>
    <sheetView view="pageBreakPreview" zoomScaleNormal="100" zoomScaleSheetLayoutView="100" workbookViewId="0"/>
  </sheetViews>
  <sheetFormatPr defaultColWidth="9.33203125" defaultRowHeight="13.5"/>
  <cols>
    <col min="1" max="1" width="4.5" style="237" customWidth="1"/>
    <col min="2" max="2" width="9.33203125" style="237"/>
    <col min="3" max="3" width="6" style="237" customWidth="1"/>
    <col min="4" max="4" width="15" style="237" customWidth="1"/>
    <col min="5" max="5" width="70.33203125" style="237" customWidth="1"/>
    <col min="6" max="6" width="17.33203125" style="237" customWidth="1"/>
    <col min="7" max="7" width="9.33203125" style="237" customWidth="1"/>
    <col min="8" max="8" width="1.6640625" style="237" customWidth="1"/>
    <col min="9" max="16384" width="9.33203125" style="237"/>
  </cols>
  <sheetData>
    <row r="2" spans="2:7" ht="35.1" customHeight="1">
      <c r="B2" s="383" t="s">
        <v>975</v>
      </c>
      <c r="C2" s="384"/>
      <c r="D2" s="385"/>
      <c r="E2" s="385"/>
      <c r="F2" s="385"/>
      <c r="G2" s="386"/>
    </row>
    <row r="3" spans="2:7" ht="9.9499999999999993" customHeight="1"/>
    <row r="4" spans="2:7" ht="18" customHeight="1">
      <c r="B4" s="114" t="s">
        <v>976</v>
      </c>
      <c r="C4" s="114"/>
      <c r="D4" s="113"/>
      <c r="E4" s="238" t="str">
        <f>Data!E54</f>
        <v>第　　　　　　　号</v>
      </c>
    </row>
    <row r="5" spans="2:7" ht="9.9499999999999993" customHeight="1">
      <c r="B5" s="114"/>
      <c r="C5" s="114"/>
      <c r="D5" s="113"/>
      <c r="E5" s="239"/>
    </row>
    <row r="6" spans="2:7" ht="18" customHeight="1">
      <c r="B6" s="387" t="s">
        <v>977</v>
      </c>
      <c r="C6" s="387"/>
      <c r="D6" s="387"/>
      <c r="E6" s="238" t="str">
        <f>Data!E53</f>
        <v>第　　　　　　　　号</v>
      </c>
    </row>
    <row r="7" spans="2:7" ht="9.9499999999999993" customHeight="1">
      <c r="B7" s="113"/>
      <c r="C7" s="113"/>
      <c r="D7" s="113"/>
      <c r="E7" s="113"/>
    </row>
    <row r="8" spans="2:7" ht="17.100000000000001" customHeight="1">
      <c r="B8" s="114" t="s">
        <v>978</v>
      </c>
    </row>
    <row r="9" spans="2:7" ht="17.100000000000001" customHeight="1">
      <c r="B9" s="240" t="s">
        <v>0</v>
      </c>
      <c r="C9" s="388" t="s">
        <v>979</v>
      </c>
      <c r="D9" s="389"/>
      <c r="E9" s="241" t="s">
        <v>980</v>
      </c>
      <c r="F9" s="241" t="s">
        <v>981</v>
      </c>
      <c r="G9" s="242" t="s">
        <v>982</v>
      </c>
    </row>
    <row r="10" spans="2:7" ht="17.100000000000001" customHeight="1">
      <c r="B10" s="390" t="s">
        <v>983</v>
      </c>
      <c r="C10" s="243" t="str">
        <f>IF(建築物エネルギー消費性能基準に係る完了検査記録_Data!F9="on","☑","□")</f>
        <v>□</v>
      </c>
      <c r="D10" s="243" t="s">
        <v>984</v>
      </c>
      <c r="E10" s="244" t="s">
        <v>985</v>
      </c>
      <c r="F10" s="244"/>
      <c r="G10" s="245" t="s">
        <v>986</v>
      </c>
    </row>
    <row r="11" spans="2:7" ht="17.100000000000001" customHeight="1">
      <c r="B11" s="391"/>
      <c r="C11" s="246"/>
      <c r="D11" s="116"/>
      <c r="E11" s="115" t="s">
        <v>987</v>
      </c>
      <c r="F11" s="115"/>
      <c r="G11" s="247" t="s">
        <v>986</v>
      </c>
    </row>
    <row r="12" spans="2:7" ht="17.100000000000001" customHeight="1">
      <c r="B12" s="391"/>
      <c r="C12" s="235"/>
      <c r="D12" s="117"/>
      <c r="E12" s="115" t="s">
        <v>988</v>
      </c>
      <c r="F12" s="115"/>
      <c r="G12" s="247" t="s">
        <v>986</v>
      </c>
    </row>
    <row r="13" spans="2:7" ht="17.100000000000001" customHeight="1">
      <c r="B13" s="391"/>
      <c r="C13" s="246" t="str">
        <f>IF(建築物エネルギー消費性能基準に係る完了検査記録_Data!F13="on","☑","□")</f>
        <v>□</v>
      </c>
      <c r="D13" s="393" t="s">
        <v>989</v>
      </c>
      <c r="E13" s="115" t="s">
        <v>990</v>
      </c>
      <c r="F13" s="115"/>
      <c r="G13" s="247" t="s">
        <v>986</v>
      </c>
    </row>
    <row r="14" spans="2:7" ht="17.100000000000001" customHeight="1">
      <c r="B14" s="391"/>
      <c r="C14" s="246"/>
      <c r="D14" s="394"/>
      <c r="E14" s="115" t="s">
        <v>991</v>
      </c>
      <c r="F14" s="115"/>
      <c r="G14" s="247" t="s">
        <v>986</v>
      </c>
    </row>
    <row r="15" spans="2:7" ht="17.100000000000001" customHeight="1">
      <c r="B15" s="392"/>
      <c r="C15" s="248"/>
      <c r="D15" s="249"/>
      <c r="E15" s="250" t="s">
        <v>992</v>
      </c>
      <c r="F15" s="250"/>
      <c r="G15" s="251" t="s">
        <v>986</v>
      </c>
    </row>
    <row r="16" spans="2:7" ht="9.9499999999999993" customHeight="1">
      <c r="B16" s="252"/>
      <c r="C16" s="253"/>
      <c r="D16" s="253"/>
      <c r="E16" s="253"/>
      <c r="F16" s="253"/>
      <c r="G16" s="254"/>
    </row>
    <row r="17" spans="2:7" ht="17.100000000000001" customHeight="1">
      <c r="B17" s="255" t="s">
        <v>993</v>
      </c>
      <c r="C17" s="243" t="str">
        <f>IF(建築物エネルギー消費性能基準に係る完了検査記録_Data!F18="on","☑","□")</f>
        <v>□</v>
      </c>
      <c r="D17" s="256" t="s">
        <v>994</v>
      </c>
      <c r="E17" s="244" t="s">
        <v>995</v>
      </c>
      <c r="F17" s="244" t="s">
        <v>996</v>
      </c>
      <c r="G17" s="245" t="s">
        <v>986</v>
      </c>
    </row>
    <row r="18" spans="2:7" ht="17.100000000000001" customHeight="1">
      <c r="B18" s="257"/>
      <c r="C18" s="248" t="str">
        <f>IF(建築物エネルギー消費性能基準に係る完了検査記録_Data!F21="on","☑","□")</f>
        <v>□</v>
      </c>
      <c r="D18" s="250" t="s">
        <v>997</v>
      </c>
      <c r="E18" s="250" t="s">
        <v>998</v>
      </c>
      <c r="F18" s="250" t="s">
        <v>999</v>
      </c>
      <c r="G18" s="251" t="s">
        <v>986</v>
      </c>
    </row>
    <row r="19" spans="2:7" ht="17.100000000000001" customHeight="1">
      <c r="B19" s="258" t="str">
        <f>IF(建築物エネルギー消費性能基準に係る完了検査記録_Data!C24="","",建築物エネルギー消費性能基準に係る完了検査記録_Data!C24)</f>
        <v/>
      </c>
      <c r="C19" s="243" t="str">
        <f>IF(建築物エネルギー消費性能基準に係る完了検査記録_Data!F25="on","☑","□")</f>
        <v>□</v>
      </c>
      <c r="D19" s="259" t="s">
        <v>1000</v>
      </c>
      <c r="E19" s="244" t="s">
        <v>1001</v>
      </c>
      <c r="F19" s="115" t="s">
        <v>999</v>
      </c>
      <c r="G19" s="245" t="s">
        <v>986</v>
      </c>
    </row>
    <row r="20" spans="2:7" ht="17.100000000000001" customHeight="1">
      <c r="B20" s="260"/>
      <c r="C20" s="235"/>
      <c r="D20" s="113"/>
      <c r="E20" s="115" t="s">
        <v>1002</v>
      </c>
      <c r="F20" s="115" t="s">
        <v>999</v>
      </c>
      <c r="G20" s="247" t="s">
        <v>986</v>
      </c>
    </row>
    <row r="21" spans="2:7" ht="17.100000000000001" customHeight="1">
      <c r="B21" s="260"/>
      <c r="C21" s="233" t="str">
        <f>IF(建築物エネルギー消費性能基準に係る完了検査記録_Data!F30="on","☑","□")</f>
        <v>□</v>
      </c>
      <c r="D21" s="234" t="s">
        <v>1003</v>
      </c>
      <c r="E21" s="115" t="s">
        <v>1004</v>
      </c>
      <c r="F21" s="115" t="s">
        <v>983</v>
      </c>
      <c r="G21" s="247" t="s">
        <v>986</v>
      </c>
    </row>
    <row r="22" spans="2:7" ht="17.100000000000001" customHeight="1">
      <c r="B22" s="260"/>
      <c r="C22" s="261"/>
      <c r="D22" s="236"/>
      <c r="E22" s="115" t="s">
        <v>1005</v>
      </c>
      <c r="F22" s="115" t="s">
        <v>999</v>
      </c>
      <c r="G22" s="247" t="s">
        <v>986</v>
      </c>
    </row>
    <row r="23" spans="2:7" ht="17.100000000000001" customHeight="1">
      <c r="B23" s="260"/>
      <c r="C23" s="246"/>
      <c r="D23" s="236"/>
      <c r="E23" s="115" t="s">
        <v>1006</v>
      </c>
      <c r="F23" s="115" t="s">
        <v>983</v>
      </c>
      <c r="G23" s="247" t="s">
        <v>986</v>
      </c>
    </row>
    <row r="24" spans="2:7" ht="17.100000000000001" customHeight="1">
      <c r="B24" s="260"/>
      <c r="C24" s="262"/>
      <c r="D24" s="119"/>
      <c r="E24" s="115" t="s">
        <v>1007</v>
      </c>
      <c r="F24" s="115" t="s">
        <v>999</v>
      </c>
      <c r="G24" s="247" t="s">
        <v>986</v>
      </c>
    </row>
    <row r="25" spans="2:7" ht="17.100000000000001" customHeight="1">
      <c r="B25" s="260"/>
      <c r="C25" s="233" t="str">
        <f>IF(建築物エネルギー消費性能基準に係る完了検査記録_Data!F39="on","☑","□")</f>
        <v>□</v>
      </c>
      <c r="D25" s="234" t="s">
        <v>1008</v>
      </c>
      <c r="E25" s="115" t="s">
        <v>1009</v>
      </c>
      <c r="F25" s="115" t="s">
        <v>983</v>
      </c>
      <c r="G25" s="247" t="s">
        <v>986</v>
      </c>
    </row>
    <row r="26" spans="2:7" ht="17.100000000000001" customHeight="1">
      <c r="B26" s="260"/>
      <c r="C26" s="262"/>
      <c r="D26" s="119"/>
      <c r="E26" s="115" t="s">
        <v>1005</v>
      </c>
      <c r="F26" s="115" t="s">
        <v>999</v>
      </c>
      <c r="G26" s="247" t="s">
        <v>986</v>
      </c>
    </row>
    <row r="27" spans="2:7" ht="17.100000000000001" customHeight="1">
      <c r="B27" s="260"/>
      <c r="C27" s="233" t="str">
        <f>IF(建築物エネルギー消費性能基準に係る完了検査記録_Data!F44="on","☑","□")</f>
        <v>□</v>
      </c>
      <c r="D27" s="234" t="s">
        <v>1010</v>
      </c>
      <c r="E27" s="115" t="s">
        <v>1011</v>
      </c>
      <c r="F27" s="115" t="s">
        <v>983</v>
      </c>
      <c r="G27" s="247" t="s">
        <v>986</v>
      </c>
    </row>
    <row r="28" spans="2:7" ht="17.100000000000001" customHeight="1">
      <c r="B28" s="263"/>
      <c r="C28" s="264"/>
      <c r="D28" s="265"/>
      <c r="E28" s="250" t="s">
        <v>1005</v>
      </c>
      <c r="F28" s="250" t="s">
        <v>999</v>
      </c>
      <c r="G28" s="251" t="s">
        <v>986</v>
      </c>
    </row>
    <row r="29" spans="2:7" ht="17.100000000000001" customHeight="1">
      <c r="B29" s="266" t="str">
        <f>IF(建築物エネルギー消費性能基準に係る完了検査記録_Data!C49="","",建築物エネルギー消費性能基準に係る完了検査記録_Data!C49)</f>
        <v/>
      </c>
      <c r="C29" s="267" t="str">
        <f>IF(建築物エネルギー消費性能基準に係る完了検査記録_Data!F50="on","☑","□")</f>
        <v>□</v>
      </c>
      <c r="D29" s="256" t="s">
        <v>1012</v>
      </c>
      <c r="E29" s="244" t="s">
        <v>1013</v>
      </c>
      <c r="F29" s="115" t="s">
        <v>999</v>
      </c>
      <c r="G29" s="245" t="s">
        <v>986</v>
      </c>
    </row>
    <row r="30" spans="2:7" ht="17.100000000000001" customHeight="1">
      <c r="B30" s="268"/>
      <c r="C30" s="120"/>
      <c r="D30" s="116"/>
      <c r="E30" s="115" t="s">
        <v>1005</v>
      </c>
      <c r="F30" s="115" t="s">
        <v>999</v>
      </c>
      <c r="G30" s="247" t="s">
        <v>986</v>
      </c>
    </row>
    <row r="31" spans="2:7" ht="17.100000000000001" customHeight="1">
      <c r="B31" s="268"/>
      <c r="C31" s="120"/>
      <c r="D31" s="116"/>
      <c r="E31" s="115" t="s">
        <v>1014</v>
      </c>
      <c r="F31" s="115" t="s">
        <v>999</v>
      </c>
      <c r="G31" s="247" t="s">
        <v>986</v>
      </c>
    </row>
    <row r="32" spans="2:7" ht="17.100000000000001" customHeight="1">
      <c r="B32" s="269"/>
      <c r="C32" s="270"/>
      <c r="D32" s="249"/>
      <c r="E32" s="250" t="s">
        <v>1015</v>
      </c>
      <c r="F32" s="250" t="s">
        <v>999</v>
      </c>
      <c r="G32" s="251" t="s">
        <v>986</v>
      </c>
    </row>
    <row r="33" spans="2:7" ht="17.100000000000001" customHeight="1">
      <c r="B33" s="266" t="str">
        <f>IF(建築物エネルギー消費性能基準に係る完了検査記録_Data!C59="","",建築物エネルギー消費性能基準に係る完了検査記録_Data!C59)</f>
        <v/>
      </c>
      <c r="C33" s="267" t="str">
        <f>IF(建築物エネルギー消費性能基準に係る完了検査記録_Data!F60="on","☑","□")</f>
        <v>□</v>
      </c>
      <c r="D33" s="256" t="s">
        <v>1016</v>
      </c>
      <c r="E33" s="244" t="s">
        <v>1017</v>
      </c>
      <c r="F33" s="244" t="s">
        <v>983</v>
      </c>
      <c r="G33" s="245" t="s">
        <v>986</v>
      </c>
    </row>
    <row r="34" spans="2:7" ht="17.100000000000001" customHeight="1">
      <c r="B34" s="268"/>
      <c r="C34" s="120"/>
      <c r="D34" s="116"/>
      <c r="E34" s="115" t="s">
        <v>1005</v>
      </c>
      <c r="F34" s="115" t="s">
        <v>999</v>
      </c>
      <c r="G34" s="247" t="s">
        <v>986</v>
      </c>
    </row>
    <row r="35" spans="2:7" ht="17.100000000000001" customHeight="1">
      <c r="B35" s="268"/>
      <c r="C35" s="120"/>
      <c r="D35" s="116"/>
      <c r="E35" s="115" t="s">
        <v>1018</v>
      </c>
      <c r="F35" s="115" t="s">
        <v>983</v>
      </c>
      <c r="G35" s="247" t="s">
        <v>986</v>
      </c>
    </row>
    <row r="36" spans="2:7" ht="17.100000000000001" customHeight="1">
      <c r="B36" s="269"/>
      <c r="C36" s="270"/>
      <c r="D36" s="249"/>
      <c r="E36" s="250" t="s">
        <v>1015</v>
      </c>
      <c r="F36" s="250" t="s">
        <v>999</v>
      </c>
      <c r="G36" s="251" t="s">
        <v>986</v>
      </c>
    </row>
    <row r="37" spans="2:7" ht="17.100000000000001" customHeight="1">
      <c r="B37" s="266" t="str">
        <f>IF(建築物エネルギー消費性能基準に係る完了検査記録_Data!C69="","",建築物エネルギー消費性能基準に係る完了検査記録_Data!C69)</f>
        <v/>
      </c>
      <c r="C37" s="267" t="str">
        <f>IF(建築物エネルギー消費性能基準に係る完了検査記録_Data!F70="on","☑","□")</f>
        <v>□</v>
      </c>
      <c r="D37" s="256" t="s">
        <v>1019</v>
      </c>
      <c r="E37" s="244" t="s">
        <v>1020</v>
      </c>
      <c r="F37" s="244" t="s">
        <v>999</v>
      </c>
      <c r="G37" s="245" t="s">
        <v>986</v>
      </c>
    </row>
    <row r="38" spans="2:7" ht="17.100000000000001" customHeight="1">
      <c r="B38" s="268"/>
      <c r="C38" s="261"/>
      <c r="D38" s="116"/>
      <c r="E38" s="115" t="s">
        <v>1021</v>
      </c>
      <c r="F38" s="115" t="s">
        <v>999</v>
      </c>
      <c r="G38" s="247" t="s">
        <v>986</v>
      </c>
    </row>
    <row r="39" spans="2:7" ht="17.100000000000001" customHeight="1">
      <c r="B39" s="268"/>
      <c r="C39" s="120"/>
      <c r="D39" s="116"/>
      <c r="E39" s="115" t="s">
        <v>1005</v>
      </c>
      <c r="F39" s="115" t="s">
        <v>999</v>
      </c>
      <c r="G39" s="247" t="s">
        <v>986</v>
      </c>
    </row>
    <row r="40" spans="2:7" ht="17.100000000000001" customHeight="1">
      <c r="B40" s="268"/>
      <c r="C40" s="120"/>
      <c r="D40" s="116"/>
      <c r="E40" s="115" t="s">
        <v>1022</v>
      </c>
      <c r="F40" s="115" t="s">
        <v>999</v>
      </c>
      <c r="G40" s="247" t="s">
        <v>986</v>
      </c>
    </row>
    <row r="41" spans="2:7" ht="17.100000000000001" customHeight="1">
      <c r="B41" s="269"/>
      <c r="C41" s="270"/>
      <c r="D41" s="249"/>
      <c r="E41" s="250" t="s">
        <v>1023</v>
      </c>
      <c r="F41" s="250" t="s">
        <v>999</v>
      </c>
      <c r="G41" s="251" t="s">
        <v>986</v>
      </c>
    </row>
    <row r="42" spans="2:7" ht="17.100000000000001" customHeight="1">
      <c r="B42" s="271" t="str">
        <f>IF(建築物エネルギー消費性能基準に係る完了検査記録_Data!C81="","",建築物エネルギー消費性能基準に係る完了検査記録_Data!C81)</f>
        <v/>
      </c>
      <c r="C42" s="272" t="str">
        <f>IF(建築物エネルギー消費性能基準に係る完了検査記録_Data!F82="on","☑","□")</f>
        <v>□</v>
      </c>
      <c r="D42" s="273" t="s">
        <v>1024</v>
      </c>
      <c r="E42" s="273" t="s">
        <v>1025</v>
      </c>
      <c r="F42" s="273" t="s">
        <v>983</v>
      </c>
      <c r="G42" s="242" t="s">
        <v>986</v>
      </c>
    </row>
    <row r="43" spans="2:7" ht="17.100000000000001" customHeight="1">
      <c r="B43" s="255" t="str">
        <f>IF(建築物エネルギー消費性能基準に係る完了検査記録_Data!C85="","",建築物エネルギー消費性能基準に係る完了検査記録_Data!C85)</f>
        <v/>
      </c>
      <c r="C43" s="243" t="str">
        <f>IF(建築物エネルギー消費性能基準に係る完了検査記録_Data!F86="on","☑","□")</f>
        <v>□</v>
      </c>
      <c r="D43" s="256" t="s">
        <v>1026</v>
      </c>
      <c r="E43" s="244" t="s">
        <v>1027</v>
      </c>
      <c r="F43" s="244" t="s">
        <v>983</v>
      </c>
      <c r="G43" s="245" t="s">
        <v>986</v>
      </c>
    </row>
    <row r="44" spans="2:7" ht="17.100000000000001" customHeight="1">
      <c r="B44" s="274"/>
      <c r="C44" s="264"/>
      <c r="D44" s="249"/>
      <c r="E44" s="250" t="s">
        <v>1028</v>
      </c>
      <c r="F44" s="250" t="s">
        <v>999</v>
      </c>
      <c r="G44" s="251" t="s">
        <v>986</v>
      </c>
    </row>
    <row r="45" spans="2:7" ht="13.5" customHeight="1">
      <c r="B45" s="118" t="s">
        <v>1029</v>
      </c>
      <c r="C45" s="395" t="s">
        <v>1030</v>
      </c>
      <c r="D45" s="395"/>
      <c r="E45" s="395"/>
      <c r="F45" s="395"/>
      <c r="G45" s="395"/>
    </row>
    <row r="46" spans="2:7" ht="13.5" customHeight="1">
      <c r="B46" s="113"/>
      <c r="C46" s="395"/>
      <c r="D46" s="395"/>
      <c r="E46" s="395"/>
      <c r="F46" s="395"/>
      <c r="G46" s="395"/>
    </row>
    <row r="47" spans="2:7" ht="13.5" customHeight="1">
      <c r="B47" s="113" t="s">
        <v>989</v>
      </c>
      <c r="C47" s="396" t="s">
        <v>1031</v>
      </c>
      <c r="D47" s="396"/>
      <c r="E47" s="396"/>
      <c r="F47" s="396"/>
      <c r="G47" s="396"/>
    </row>
    <row r="48" spans="2:7" ht="13.5" customHeight="1">
      <c r="B48" s="275"/>
      <c r="C48" s="396" t="s">
        <v>1032</v>
      </c>
      <c r="D48" s="396"/>
      <c r="E48" s="396"/>
      <c r="F48" s="396"/>
      <c r="G48" s="396"/>
    </row>
    <row r="49" spans="2:7" ht="13.5" customHeight="1">
      <c r="B49" s="275"/>
      <c r="C49" s="396" t="s">
        <v>1033</v>
      </c>
      <c r="D49" s="396"/>
      <c r="E49" s="396"/>
      <c r="F49" s="396"/>
      <c r="G49" s="396"/>
    </row>
    <row r="50" spans="2:7" ht="13.5" customHeight="1">
      <c r="B50" s="275" t="s">
        <v>981</v>
      </c>
      <c r="C50" s="382" t="s">
        <v>1034</v>
      </c>
      <c r="D50" s="382"/>
      <c r="E50" s="382"/>
      <c r="F50" s="382"/>
      <c r="G50" s="382"/>
    </row>
    <row r="51" spans="2:7" ht="13.5" customHeight="1">
      <c r="B51" s="113"/>
      <c r="C51" s="382"/>
      <c r="D51" s="382"/>
      <c r="E51" s="382"/>
      <c r="F51" s="382"/>
      <c r="G51" s="382"/>
    </row>
    <row r="52" spans="2:7" ht="13.5" customHeight="1">
      <c r="B52" s="275"/>
      <c r="C52" s="382"/>
      <c r="D52" s="382"/>
      <c r="E52" s="382"/>
      <c r="F52" s="382"/>
      <c r="G52" s="382"/>
    </row>
    <row r="53" spans="2:7" ht="12" customHeight="1"/>
    <row r="54" spans="2:7" ht="12" customHeight="1"/>
    <row r="55" spans="2:7" ht="12" customHeight="1"/>
    <row r="56" spans="2:7" ht="12" customHeight="1"/>
    <row r="57" spans="2:7" ht="12" customHeight="1"/>
    <row r="58" spans="2:7" ht="12" customHeight="1"/>
    <row r="59" spans="2:7" ht="12" customHeight="1"/>
    <row r="60" spans="2:7" ht="12" customHeight="1"/>
  </sheetData>
  <mergeCells count="10">
    <mergeCell ref="C50:G52"/>
    <mergeCell ref="B2:G2"/>
    <mergeCell ref="B6:D6"/>
    <mergeCell ref="C9:D9"/>
    <mergeCell ref="B10:B15"/>
    <mergeCell ref="D13:D14"/>
    <mergeCell ref="C45:G46"/>
    <mergeCell ref="C47:G47"/>
    <mergeCell ref="C48:G48"/>
    <mergeCell ref="C49:G49"/>
  </mergeCells>
  <phoneticPr fontId="5"/>
  <pageMargins left="0" right="0" top="0" bottom="0" header="0.31496062992125984" footer="0.31496062992125984"/>
  <pageSetup paperSize="9" scale="92"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E190"/>
  <sheetViews>
    <sheetView showGridLines="0" view="pageBreakPreview" zoomScaleNormal="100" zoomScaleSheetLayoutView="100" workbookViewId="0">
      <selection sqref="A1:E1"/>
    </sheetView>
  </sheetViews>
  <sheetFormatPr defaultColWidth="9.33203125" defaultRowHeight="12"/>
  <cols>
    <col min="1" max="1" width="10.1640625" style="34" customWidth="1"/>
    <col min="2" max="2" width="11.5" style="34" customWidth="1"/>
    <col min="3" max="3" width="6.1640625" style="35" customWidth="1"/>
    <col min="4" max="4" width="6.1640625" style="37" customWidth="1"/>
    <col min="5" max="5" width="92.33203125" style="34" customWidth="1"/>
    <col min="6" max="16384" width="9.33203125" style="34"/>
  </cols>
  <sheetData>
    <row r="1" spans="1:5" ht="17.25">
      <c r="A1" s="401" t="s">
        <v>1035</v>
      </c>
      <c r="B1" s="402"/>
      <c r="C1" s="402"/>
      <c r="D1" s="402"/>
      <c r="E1" s="402"/>
    </row>
    <row r="3" spans="1:5" ht="15" customHeight="1">
      <c r="D3" s="34"/>
      <c r="E3" s="34" t="s">
        <v>1036</v>
      </c>
    </row>
    <row r="4" spans="1:5" ht="15" customHeight="1">
      <c r="A4" s="36" t="s">
        <v>976</v>
      </c>
      <c r="D4" s="34"/>
      <c r="E4" s="34" t="s">
        <v>1037</v>
      </c>
    </row>
    <row r="5" spans="1:5" ht="15" customHeight="1">
      <c r="A5" s="514" t="str">
        <f>Data!E29</f>
        <v>第25UDI1K建00001号</v>
      </c>
      <c r="B5" s="514"/>
      <c r="C5" s="514"/>
      <c r="D5" s="34"/>
      <c r="E5" s="34" t="s">
        <v>1038</v>
      </c>
    </row>
    <row r="6" spans="1:5" ht="15" customHeight="1">
      <c r="D6" s="34"/>
      <c r="E6" s="34" t="s">
        <v>1039</v>
      </c>
    </row>
    <row r="7" spans="1:5" ht="12" customHeight="1"/>
    <row r="8" spans="1:5">
      <c r="A8" s="38" t="s">
        <v>1040</v>
      </c>
      <c r="B8" s="38" t="s">
        <v>1041</v>
      </c>
      <c r="C8" s="39" t="s">
        <v>1042</v>
      </c>
      <c r="D8" s="39" t="s">
        <v>1043</v>
      </c>
      <c r="E8" s="38" t="s">
        <v>1044</v>
      </c>
    </row>
    <row r="9" spans="1:5">
      <c r="A9" s="40" t="s">
        <v>1045</v>
      </c>
      <c r="B9" s="41" t="s">
        <v>1046</v>
      </c>
      <c r="C9" s="42" t="s">
        <v>986</v>
      </c>
      <c r="D9" s="42" t="s">
        <v>986</v>
      </c>
      <c r="E9" s="41" t="s">
        <v>1047</v>
      </c>
    </row>
    <row r="10" spans="1:5">
      <c r="A10" s="43" t="s">
        <v>1048</v>
      </c>
      <c r="B10" s="44" t="s">
        <v>1049</v>
      </c>
      <c r="C10" s="45" t="s">
        <v>986</v>
      </c>
      <c r="D10" s="45" t="s">
        <v>986</v>
      </c>
      <c r="E10" s="46" t="s">
        <v>1050</v>
      </c>
    </row>
    <row r="11" spans="1:5">
      <c r="A11" s="43"/>
      <c r="B11" s="47"/>
      <c r="C11" s="48" t="s">
        <v>986</v>
      </c>
      <c r="D11" s="45" t="s">
        <v>986</v>
      </c>
      <c r="E11" s="46" t="s">
        <v>1051</v>
      </c>
    </row>
    <row r="12" spans="1:5">
      <c r="A12" s="43"/>
      <c r="B12" s="46" t="s">
        <v>1052</v>
      </c>
      <c r="C12" s="45" t="s">
        <v>986</v>
      </c>
      <c r="D12" s="45" t="s">
        <v>986</v>
      </c>
      <c r="E12" s="46" t="s">
        <v>1053</v>
      </c>
    </row>
    <row r="13" spans="1:5">
      <c r="A13" s="43"/>
      <c r="B13" s="46" t="s">
        <v>1054</v>
      </c>
      <c r="C13" s="49"/>
      <c r="D13" s="45" t="s">
        <v>986</v>
      </c>
      <c r="E13" s="46" t="s">
        <v>1055</v>
      </c>
    </row>
    <row r="14" spans="1:5">
      <c r="A14" s="43"/>
      <c r="B14" s="46" t="s">
        <v>1056</v>
      </c>
      <c r="C14" s="49"/>
      <c r="D14" s="45" t="s">
        <v>986</v>
      </c>
      <c r="E14" s="46" t="s">
        <v>1057</v>
      </c>
    </row>
    <row r="15" spans="1:5">
      <c r="A15" s="43"/>
      <c r="B15" s="46" t="s">
        <v>1058</v>
      </c>
      <c r="C15" s="49"/>
      <c r="D15" s="45" t="s">
        <v>986</v>
      </c>
      <c r="E15" s="46" t="s">
        <v>1059</v>
      </c>
    </row>
    <row r="16" spans="1:5">
      <c r="A16" s="43"/>
      <c r="B16" s="46" t="s">
        <v>1060</v>
      </c>
      <c r="C16" s="49"/>
      <c r="D16" s="45" t="s">
        <v>986</v>
      </c>
      <c r="E16" s="46" t="s">
        <v>1061</v>
      </c>
    </row>
    <row r="17" spans="1:5">
      <c r="A17" s="43"/>
      <c r="B17" s="46" t="s">
        <v>1062</v>
      </c>
      <c r="C17" s="49"/>
      <c r="D17" s="45" t="s">
        <v>986</v>
      </c>
      <c r="E17" s="46" t="s">
        <v>1063</v>
      </c>
    </row>
    <row r="18" spans="1:5">
      <c r="A18" s="43"/>
      <c r="B18" s="44" t="s">
        <v>1064</v>
      </c>
      <c r="C18" s="50"/>
      <c r="D18" s="45" t="s">
        <v>986</v>
      </c>
      <c r="E18" s="44" t="s">
        <v>1065</v>
      </c>
    </row>
    <row r="19" spans="1:5">
      <c r="A19" s="51"/>
      <c r="B19" s="52" t="s">
        <v>1066</v>
      </c>
      <c r="C19" s="53" t="s">
        <v>986</v>
      </c>
      <c r="D19" s="53" t="s">
        <v>986</v>
      </c>
      <c r="E19" s="52" t="s">
        <v>1067</v>
      </c>
    </row>
    <row r="20" spans="1:5">
      <c r="A20" s="40" t="s">
        <v>1068</v>
      </c>
      <c r="B20" s="41" t="s">
        <v>1069</v>
      </c>
      <c r="C20" s="42" t="s">
        <v>986</v>
      </c>
      <c r="D20" s="42" t="s">
        <v>986</v>
      </c>
      <c r="E20" s="41" t="s">
        <v>1070</v>
      </c>
    </row>
    <row r="21" spans="1:5">
      <c r="A21" s="43"/>
      <c r="B21" s="44" t="s">
        <v>1071</v>
      </c>
      <c r="C21" s="49"/>
      <c r="D21" s="45" t="s">
        <v>986</v>
      </c>
      <c r="E21" s="54" t="s">
        <v>1072</v>
      </c>
    </row>
    <row r="22" spans="1:5">
      <c r="A22" s="43"/>
      <c r="B22" s="43"/>
      <c r="C22" s="49"/>
      <c r="D22" s="45" t="s">
        <v>986</v>
      </c>
      <c r="E22" s="55" t="s">
        <v>1073</v>
      </c>
    </row>
    <row r="23" spans="1:5">
      <c r="A23" s="43"/>
      <c r="B23" s="43"/>
      <c r="C23" s="49"/>
      <c r="D23" s="45" t="s">
        <v>986</v>
      </c>
      <c r="E23" s="54" t="s">
        <v>1074</v>
      </c>
    </row>
    <row r="24" spans="1:5">
      <c r="A24" s="43"/>
      <c r="B24" s="43"/>
      <c r="C24" s="49"/>
      <c r="D24" s="45" t="s">
        <v>986</v>
      </c>
      <c r="E24" s="54" t="s">
        <v>1075</v>
      </c>
    </row>
    <row r="25" spans="1:5">
      <c r="A25" s="43"/>
      <c r="B25" s="43"/>
      <c r="C25" s="49"/>
      <c r="D25" s="45" t="s">
        <v>986</v>
      </c>
      <c r="E25" s="46" t="s">
        <v>1076</v>
      </c>
    </row>
    <row r="26" spans="1:5">
      <c r="A26" s="43"/>
      <c r="B26" s="43"/>
      <c r="C26" s="49"/>
      <c r="D26" s="45" t="s">
        <v>986</v>
      </c>
      <c r="E26" s="54" t="s">
        <v>1077</v>
      </c>
    </row>
    <row r="27" spans="1:5">
      <c r="A27" s="43"/>
      <c r="B27" s="43"/>
      <c r="C27" s="49"/>
      <c r="D27" s="45" t="s">
        <v>986</v>
      </c>
      <c r="E27" s="55" t="s">
        <v>1078</v>
      </c>
    </row>
    <row r="28" spans="1:5">
      <c r="A28" s="47"/>
      <c r="B28" s="43"/>
      <c r="C28" s="49"/>
      <c r="D28" s="45" t="s">
        <v>986</v>
      </c>
      <c r="E28" s="46" t="s">
        <v>1079</v>
      </c>
    </row>
    <row r="29" spans="1:5">
      <c r="A29" s="43" t="s">
        <v>1080</v>
      </c>
      <c r="B29" s="43"/>
      <c r="C29" s="45" t="s">
        <v>986</v>
      </c>
      <c r="D29" s="45" t="s">
        <v>986</v>
      </c>
      <c r="E29" s="56" t="s">
        <v>1081</v>
      </c>
    </row>
    <row r="30" spans="1:5">
      <c r="A30" s="46" t="s">
        <v>1082</v>
      </c>
      <c r="B30" s="57"/>
      <c r="C30" s="45" t="s">
        <v>986</v>
      </c>
      <c r="D30" s="45" t="s">
        <v>986</v>
      </c>
      <c r="E30" s="46" t="s">
        <v>1083</v>
      </c>
    </row>
    <row r="31" spans="1:5">
      <c r="A31" s="52" t="s">
        <v>1084</v>
      </c>
      <c r="B31" s="51"/>
      <c r="C31" s="53" t="s">
        <v>986</v>
      </c>
      <c r="D31" s="53" t="s">
        <v>986</v>
      </c>
      <c r="E31" s="58" t="s">
        <v>1085</v>
      </c>
    </row>
    <row r="32" spans="1:5">
      <c r="A32" s="40"/>
      <c r="B32" s="40" t="s">
        <v>623</v>
      </c>
      <c r="C32" s="59"/>
      <c r="D32" s="42" t="s">
        <v>986</v>
      </c>
      <c r="E32" s="60" t="s">
        <v>1086</v>
      </c>
    </row>
    <row r="33" spans="1:5">
      <c r="A33" s="43"/>
      <c r="B33" s="43"/>
      <c r="C33" s="49"/>
      <c r="D33" s="45" t="s">
        <v>986</v>
      </c>
      <c r="E33" s="46" t="s">
        <v>1087</v>
      </c>
    </row>
    <row r="34" spans="1:5">
      <c r="A34" s="43"/>
      <c r="B34" s="43"/>
      <c r="C34" s="49"/>
      <c r="D34" s="45" t="s">
        <v>986</v>
      </c>
      <c r="E34" s="55" t="s">
        <v>1088</v>
      </c>
    </row>
    <row r="35" spans="1:5">
      <c r="A35" s="51"/>
      <c r="B35" s="51"/>
      <c r="C35" s="61"/>
      <c r="D35" s="53" t="s">
        <v>986</v>
      </c>
      <c r="E35" s="62" t="s">
        <v>1089</v>
      </c>
    </row>
    <row r="36" spans="1:5">
      <c r="A36" s="40"/>
      <c r="B36" s="40" t="s">
        <v>1090</v>
      </c>
      <c r="C36" s="59"/>
      <c r="D36" s="42" t="s">
        <v>986</v>
      </c>
      <c r="E36" s="60" t="s">
        <v>1091</v>
      </c>
    </row>
    <row r="37" spans="1:5">
      <c r="A37" s="51"/>
      <c r="B37" s="51" t="s">
        <v>1092</v>
      </c>
      <c r="C37" s="61"/>
      <c r="D37" s="53" t="s">
        <v>986</v>
      </c>
      <c r="E37" s="62" t="s">
        <v>1093</v>
      </c>
    </row>
    <row r="38" spans="1:5">
      <c r="A38" s="40"/>
      <c r="B38" s="40" t="s">
        <v>1094</v>
      </c>
      <c r="C38" s="59"/>
      <c r="D38" s="42" t="s">
        <v>986</v>
      </c>
      <c r="E38" s="60" t="s">
        <v>1095</v>
      </c>
    </row>
    <row r="39" spans="1:5">
      <c r="A39" s="43"/>
      <c r="B39" s="43" t="s">
        <v>1092</v>
      </c>
      <c r="C39" s="49"/>
      <c r="D39" s="45" t="s">
        <v>986</v>
      </c>
      <c r="E39" s="54" t="s">
        <v>1096</v>
      </c>
    </row>
    <row r="40" spans="1:5">
      <c r="A40" s="51"/>
      <c r="B40" s="51"/>
      <c r="C40" s="61"/>
      <c r="D40" s="53" t="s">
        <v>986</v>
      </c>
      <c r="E40" s="62" t="s">
        <v>1097</v>
      </c>
    </row>
    <row r="41" spans="1:5">
      <c r="A41" s="63"/>
      <c r="B41" s="63" t="s">
        <v>1098</v>
      </c>
      <c r="C41" s="42" t="s">
        <v>986</v>
      </c>
      <c r="D41" s="42" t="s">
        <v>986</v>
      </c>
      <c r="E41" s="63" t="s">
        <v>1099</v>
      </c>
    </row>
    <row r="42" spans="1:5">
      <c r="A42" s="40" t="s">
        <v>1100</v>
      </c>
      <c r="B42" s="41" t="s">
        <v>1101</v>
      </c>
      <c r="C42" s="59"/>
      <c r="D42" s="42" t="s">
        <v>986</v>
      </c>
      <c r="E42" s="41" t="s">
        <v>1102</v>
      </c>
    </row>
    <row r="43" spans="1:5">
      <c r="A43" s="43"/>
      <c r="B43" s="46" t="s">
        <v>1103</v>
      </c>
      <c r="C43" s="49"/>
      <c r="D43" s="45" t="s">
        <v>986</v>
      </c>
      <c r="E43" s="46" t="s">
        <v>1104</v>
      </c>
    </row>
    <row r="44" spans="1:5">
      <c r="A44" s="43"/>
      <c r="B44" s="44" t="s">
        <v>1105</v>
      </c>
      <c r="C44" s="49"/>
      <c r="D44" s="45" t="s">
        <v>986</v>
      </c>
      <c r="E44" s="46" t="s">
        <v>1106</v>
      </c>
    </row>
    <row r="45" spans="1:5">
      <c r="A45" s="43"/>
      <c r="B45" s="47"/>
      <c r="C45" s="49"/>
      <c r="D45" s="45" t="s">
        <v>986</v>
      </c>
      <c r="E45" s="46" t="s">
        <v>1107</v>
      </c>
    </row>
    <row r="46" spans="1:5">
      <c r="A46" s="51"/>
      <c r="B46" s="52" t="s">
        <v>1108</v>
      </c>
      <c r="C46" s="53" t="s">
        <v>986</v>
      </c>
      <c r="D46" s="53" t="s">
        <v>986</v>
      </c>
      <c r="E46" s="52" t="s">
        <v>1109</v>
      </c>
    </row>
    <row r="47" spans="1:5">
      <c r="A47" s="63" t="s">
        <v>1110</v>
      </c>
      <c r="B47" s="63" t="s">
        <v>1071</v>
      </c>
      <c r="C47" s="66"/>
      <c r="D47" s="42" t="s">
        <v>986</v>
      </c>
      <c r="E47" s="67" t="s">
        <v>1111</v>
      </c>
    </row>
    <row r="48" spans="1:5">
      <c r="A48" s="40" t="s">
        <v>1112</v>
      </c>
      <c r="B48" s="41" t="s">
        <v>1071</v>
      </c>
      <c r="C48" s="49"/>
      <c r="D48" s="45" t="s">
        <v>986</v>
      </c>
      <c r="E48" s="55" t="s">
        <v>1113</v>
      </c>
    </row>
    <row r="49" spans="1:5">
      <c r="A49" s="40" t="s">
        <v>1114</v>
      </c>
      <c r="B49" s="40" t="s">
        <v>623</v>
      </c>
      <c r="C49" s="42" t="s">
        <v>986</v>
      </c>
      <c r="D49" s="42" t="s">
        <v>986</v>
      </c>
      <c r="E49" s="65" t="s">
        <v>1115</v>
      </c>
    </row>
    <row r="50" spans="1:5">
      <c r="A50" s="57" t="s">
        <v>1116</v>
      </c>
      <c r="B50" s="47"/>
      <c r="C50" s="45" t="s">
        <v>986</v>
      </c>
      <c r="D50" s="45" t="s">
        <v>986</v>
      </c>
      <c r="E50" s="55" t="s">
        <v>1117</v>
      </c>
    </row>
    <row r="51" spans="1:5">
      <c r="A51" s="51"/>
      <c r="B51" s="44" t="s">
        <v>1118</v>
      </c>
      <c r="C51" s="53" t="s">
        <v>986</v>
      </c>
      <c r="D51" s="53" t="s">
        <v>986</v>
      </c>
      <c r="E51" s="62" t="s">
        <v>1119</v>
      </c>
    </row>
    <row r="52" spans="1:5">
      <c r="A52" s="40" t="s">
        <v>1120</v>
      </c>
      <c r="B52" s="40" t="s">
        <v>623</v>
      </c>
      <c r="C52" s="42" t="s">
        <v>986</v>
      </c>
      <c r="D52" s="42" t="s">
        <v>986</v>
      </c>
      <c r="E52" s="65" t="s">
        <v>1121</v>
      </c>
    </row>
    <row r="53" spans="1:5">
      <c r="A53" s="57" t="s">
        <v>1122</v>
      </c>
      <c r="B53" s="43"/>
      <c r="C53" s="45" t="s">
        <v>986</v>
      </c>
      <c r="D53" s="45" t="s">
        <v>986</v>
      </c>
      <c r="E53" s="54" t="s">
        <v>1123</v>
      </c>
    </row>
    <row r="54" spans="1:5">
      <c r="A54" s="57"/>
      <c r="B54" s="43"/>
      <c r="C54" s="45" t="s">
        <v>986</v>
      </c>
      <c r="D54" s="45" t="s">
        <v>986</v>
      </c>
      <c r="E54" s="55" t="s">
        <v>1124</v>
      </c>
    </row>
    <row r="55" spans="1:5">
      <c r="A55" s="43"/>
      <c r="B55" s="43"/>
      <c r="C55" s="45" t="s">
        <v>986</v>
      </c>
      <c r="D55" s="45" t="s">
        <v>986</v>
      </c>
      <c r="E55" s="54" t="s">
        <v>1125</v>
      </c>
    </row>
    <row r="56" spans="1:5">
      <c r="A56" s="43"/>
      <c r="B56" s="43"/>
      <c r="C56" s="45" t="s">
        <v>986</v>
      </c>
      <c r="D56" s="45" t="s">
        <v>986</v>
      </c>
      <c r="E56" s="54" t="s">
        <v>1126</v>
      </c>
    </row>
    <row r="57" spans="1:5">
      <c r="A57" s="57" t="s">
        <v>1127</v>
      </c>
      <c r="B57" s="43"/>
      <c r="C57" s="45" t="s">
        <v>986</v>
      </c>
      <c r="D57" s="45" t="s">
        <v>986</v>
      </c>
      <c r="E57" s="54" t="s">
        <v>1128</v>
      </c>
    </row>
    <row r="58" spans="1:5">
      <c r="A58" s="43"/>
      <c r="B58" s="43"/>
      <c r="C58" s="45" t="s">
        <v>986</v>
      </c>
      <c r="D58" s="45" t="s">
        <v>986</v>
      </c>
      <c r="E58" s="54" t="s">
        <v>1129</v>
      </c>
    </row>
    <row r="59" spans="1:5">
      <c r="A59" s="43"/>
      <c r="B59" s="43"/>
      <c r="C59" s="45" t="s">
        <v>986</v>
      </c>
      <c r="D59" s="45" t="s">
        <v>986</v>
      </c>
      <c r="E59" s="54" t="s">
        <v>1130</v>
      </c>
    </row>
    <row r="60" spans="1:5">
      <c r="A60" s="43"/>
      <c r="B60" s="43"/>
      <c r="C60" s="45" t="s">
        <v>986</v>
      </c>
      <c r="D60" s="45" t="s">
        <v>986</v>
      </c>
      <c r="E60" s="54" t="s">
        <v>1131</v>
      </c>
    </row>
    <row r="61" spans="1:5">
      <c r="A61" s="57" t="s">
        <v>1132</v>
      </c>
      <c r="B61" s="47"/>
      <c r="C61" s="45" t="s">
        <v>986</v>
      </c>
      <c r="D61" s="45" t="s">
        <v>986</v>
      </c>
      <c r="E61" s="54" t="s">
        <v>1133</v>
      </c>
    </row>
    <row r="62" spans="1:5">
      <c r="A62" s="43"/>
      <c r="B62" s="46" t="s">
        <v>1094</v>
      </c>
      <c r="C62" s="45" t="s">
        <v>986</v>
      </c>
      <c r="D62" s="45" t="s">
        <v>986</v>
      </c>
      <c r="E62" s="55" t="s">
        <v>1134</v>
      </c>
    </row>
    <row r="63" spans="1:5">
      <c r="A63" s="43"/>
      <c r="B63" s="46" t="s">
        <v>1135</v>
      </c>
      <c r="C63" s="45" t="s">
        <v>986</v>
      </c>
      <c r="D63" s="45" t="s">
        <v>986</v>
      </c>
      <c r="E63" s="55" t="s">
        <v>1136</v>
      </c>
    </row>
    <row r="64" spans="1:5">
      <c r="A64" s="51"/>
      <c r="B64" s="52" t="s">
        <v>1137</v>
      </c>
      <c r="C64" s="53" t="s">
        <v>986</v>
      </c>
      <c r="D64" s="53" t="s">
        <v>986</v>
      </c>
      <c r="E64" s="62" t="s">
        <v>1138</v>
      </c>
    </row>
    <row r="65" spans="1:5">
      <c r="A65" s="41" t="s">
        <v>1139</v>
      </c>
      <c r="B65" s="44" t="s">
        <v>1140</v>
      </c>
      <c r="C65" s="45" t="s">
        <v>986</v>
      </c>
      <c r="D65" s="45" t="s">
        <v>986</v>
      </c>
      <c r="E65" s="46" t="s">
        <v>1141</v>
      </c>
    </row>
    <row r="66" spans="1:5">
      <c r="A66" s="69" t="s">
        <v>1142</v>
      </c>
      <c r="B66" s="43"/>
      <c r="C66" s="45" t="s">
        <v>986</v>
      </c>
      <c r="D66" s="45" t="s">
        <v>986</v>
      </c>
      <c r="E66" s="46" t="s">
        <v>1143</v>
      </c>
    </row>
    <row r="67" spans="1:5">
      <c r="A67" s="52"/>
      <c r="B67" s="51"/>
      <c r="C67" s="53" t="s">
        <v>986</v>
      </c>
      <c r="D67" s="53" t="s">
        <v>986</v>
      </c>
      <c r="E67" s="52" t="s">
        <v>1144</v>
      </c>
    </row>
    <row r="68" spans="1:5">
      <c r="A68" s="47" t="s">
        <v>1145</v>
      </c>
      <c r="B68" s="44" t="s">
        <v>1140</v>
      </c>
      <c r="C68" s="48" t="s">
        <v>986</v>
      </c>
      <c r="D68" s="48" t="s">
        <v>986</v>
      </c>
      <c r="E68" s="47" t="s">
        <v>1146</v>
      </c>
    </row>
    <row r="69" spans="1:5">
      <c r="A69" s="69" t="s">
        <v>1147</v>
      </c>
      <c r="B69" s="46"/>
      <c r="C69" s="45" t="s">
        <v>986</v>
      </c>
      <c r="D69" s="45" t="s">
        <v>986</v>
      </c>
      <c r="E69" s="46" t="s">
        <v>1148</v>
      </c>
    </row>
    <row r="70" spans="1:5">
      <c r="A70" s="40" t="s">
        <v>1149</v>
      </c>
      <c r="B70" s="41" t="s">
        <v>623</v>
      </c>
      <c r="C70" s="42" t="s">
        <v>986</v>
      </c>
      <c r="D70" s="42" t="s">
        <v>986</v>
      </c>
      <c r="E70" s="60" t="s">
        <v>1150</v>
      </c>
    </row>
    <row r="71" spans="1:5">
      <c r="A71" s="57" t="s">
        <v>1151</v>
      </c>
      <c r="B71" s="44" t="s">
        <v>1090</v>
      </c>
      <c r="C71" s="45" t="s">
        <v>986</v>
      </c>
      <c r="D71" s="45" t="s">
        <v>986</v>
      </c>
      <c r="E71" s="54" t="s">
        <v>1152</v>
      </c>
    </row>
    <row r="72" spans="1:5">
      <c r="A72" s="64" t="s">
        <v>1153</v>
      </c>
      <c r="B72" s="51"/>
      <c r="C72" s="53" t="s">
        <v>986</v>
      </c>
      <c r="D72" s="53" t="s">
        <v>986</v>
      </c>
      <c r="E72" s="62" t="s">
        <v>1150</v>
      </c>
    </row>
    <row r="73" spans="1:5">
      <c r="A73" s="40" t="s">
        <v>1154</v>
      </c>
      <c r="B73" s="40" t="s">
        <v>1071</v>
      </c>
      <c r="C73" s="42" t="s">
        <v>986</v>
      </c>
      <c r="D73" s="42" t="s">
        <v>986</v>
      </c>
      <c r="E73" s="65" t="s">
        <v>1155</v>
      </c>
    </row>
    <row r="74" spans="1:5">
      <c r="A74" s="57" t="s">
        <v>961</v>
      </c>
      <c r="B74" s="43"/>
      <c r="C74" s="45" t="s">
        <v>986</v>
      </c>
      <c r="D74" s="45" t="s">
        <v>986</v>
      </c>
      <c r="E74" s="46" t="s">
        <v>1156</v>
      </c>
    </row>
    <row r="75" spans="1:5">
      <c r="A75" s="63" t="s">
        <v>1157</v>
      </c>
      <c r="B75" s="72" t="s">
        <v>1158</v>
      </c>
      <c r="C75" s="66"/>
      <c r="D75" s="39" t="s">
        <v>986</v>
      </c>
      <c r="E75" s="67" t="s">
        <v>1159</v>
      </c>
    </row>
    <row r="76" spans="1:5">
      <c r="A76" s="63" t="s">
        <v>1160</v>
      </c>
      <c r="B76" s="72" t="s">
        <v>1161</v>
      </c>
      <c r="C76" s="66"/>
      <c r="D76" s="39" t="s">
        <v>986</v>
      </c>
      <c r="E76" s="73" t="s">
        <v>1162</v>
      </c>
    </row>
    <row r="77" spans="1:5">
      <c r="A77" s="63" t="s">
        <v>1163</v>
      </c>
      <c r="B77" s="72" t="s">
        <v>1164</v>
      </c>
      <c r="C77" s="39" t="s">
        <v>986</v>
      </c>
      <c r="D77" s="39" t="s">
        <v>986</v>
      </c>
      <c r="E77" s="73" t="s">
        <v>1165</v>
      </c>
    </row>
    <row r="78" spans="1:5">
      <c r="A78" s="40" t="s">
        <v>1166</v>
      </c>
      <c r="B78" s="41" t="s">
        <v>1069</v>
      </c>
      <c r="C78" s="42" t="s">
        <v>986</v>
      </c>
      <c r="D78" s="42" t="s">
        <v>986</v>
      </c>
      <c r="E78" s="60" t="s">
        <v>1167</v>
      </c>
    </row>
    <row r="79" spans="1:5">
      <c r="A79" s="57" t="s">
        <v>887</v>
      </c>
      <c r="B79" s="46" t="s">
        <v>1071</v>
      </c>
      <c r="C79" s="45" t="s">
        <v>986</v>
      </c>
      <c r="D79" s="45" t="s">
        <v>986</v>
      </c>
      <c r="E79" s="55" t="s">
        <v>1168</v>
      </c>
    </row>
    <row r="80" spans="1:5">
      <c r="A80" s="63" t="s">
        <v>1169</v>
      </c>
      <c r="B80" s="72" t="s">
        <v>1170</v>
      </c>
      <c r="C80" s="66"/>
      <c r="D80" s="39" t="s">
        <v>986</v>
      </c>
      <c r="E80" s="67" t="s">
        <v>1171</v>
      </c>
    </row>
    <row r="81" spans="1:5">
      <c r="A81" s="63" t="s">
        <v>1172</v>
      </c>
      <c r="B81" s="72" t="s">
        <v>1173</v>
      </c>
      <c r="C81" s="66"/>
      <c r="D81" s="39" t="s">
        <v>986</v>
      </c>
      <c r="E81" s="67" t="s">
        <v>1171</v>
      </c>
    </row>
    <row r="82" spans="1:5">
      <c r="A82" s="63" t="s">
        <v>1174</v>
      </c>
      <c r="B82" s="72" t="s">
        <v>1175</v>
      </c>
      <c r="C82" s="66"/>
      <c r="D82" s="39" t="s">
        <v>986</v>
      </c>
      <c r="E82" s="74" t="s">
        <v>1176</v>
      </c>
    </row>
    <row r="83" spans="1:5">
      <c r="A83" s="40" t="s">
        <v>1177</v>
      </c>
      <c r="B83" s="41" t="s">
        <v>1069</v>
      </c>
      <c r="C83" s="59"/>
      <c r="D83" s="42" t="s">
        <v>986</v>
      </c>
      <c r="E83" s="60" t="s">
        <v>1167</v>
      </c>
    </row>
    <row r="84" spans="1:5">
      <c r="A84" s="57" t="s">
        <v>910</v>
      </c>
      <c r="B84" s="44" t="s">
        <v>1071</v>
      </c>
      <c r="C84" s="49"/>
      <c r="D84" s="45" t="s">
        <v>986</v>
      </c>
      <c r="E84" s="55" t="s">
        <v>1178</v>
      </c>
    </row>
    <row r="85" spans="1:5">
      <c r="A85" s="43"/>
      <c r="B85" s="43"/>
      <c r="C85" s="49"/>
      <c r="D85" s="45" t="s">
        <v>986</v>
      </c>
      <c r="E85" s="54" t="s">
        <v>1179</v>
      </c>
    </row>
    <row r="86" spans="1:5">
      <c r="A86" s="43"/>
      <c r="B86" s="47"/>
      <c r="C86" s="49"/>
      <c r="D86" s="45" t="s">
        <v>986</v>
      </c>
      <c r="E86" s="55" t="s">
        <v>1180</v>
      </c>
    </row>
    <row r="87" spans="1:5">
      <c r="A87" s="43"/>
      <c r="B87" s="44" t="s">
        <v>1181</v>
      </c>
      <c r="C87" s="45" t="s">
        <v>986</v>
      </c>
      <c r="D87" s="45" t="s">
        <v>986</v>
      </c>
      <c r="E87" s="46" t="s">
        <v>1182</v>
      </c>
    </row>
    <row r="88" spans="1:5">
      <c r="A88" s="43"/>
      <c r="B88" s="43"/>
      <c r="C88" s="45" t="s">
        <v>986</v>
      </c>
      <c r="D88" s="45" t="s">
        <v>986</v>
      </c>
      <c r="E88" s="46" t="s">
        <v>1183</v>
      </c>
    </row>
    <row r="89" spans="1:5">
      <c r="A89" s="43"/>
      <c r="B89" s="43"/>
      <c r="C89" s="45" t="s">
        <v>986</v>
      </c>
      <c r="D89" s="45" t="s">
        <v>986</v>
      </c>
      <c r="E89" s="46" t="s">
        <v>1184</v>
      </c>
    </row>
    <row r="90" spans="1:5">
      <c r="A90" s="51"/>
      <c r="B90" s="51"/>
      <c r="C90" s="53" t="s">
        <v>986</v>
      </c>
      <c r="D90" s="53" t="s">
        <v>986</v>
      </c>
      <c r="E90" s="52" t="s">
        <v>1185</v>
      </c>
    </row>
    <row r="91" spans="1:5">
      <c r="A91" s="40" t="s">
        <v>1186</v>
      </c>
      <c r="B91" s="41" t="s">
        <v>1069</v>
      </c>
      <c r="C91" s="59"/>
      <c r="D91" s="42" t="s">
        <v>986</v>
      </c>
      <c r="E91" s="60" t="s">
        <v>1167</v>
      </c>
    </row>
    <row r="92" spans="1:5">
      <c r="A92" s="57" t="s">
        <v>1187</v>
      </c>
      <c r="B92" s="46" t="s">
        <v>1071</v>
      </c>
      <c r="C92" s="49"/>
      <c r="D92" s="45" t="s">
        <v>986</v>
      </c>
      <c r="E92" s="55" t="s">
        <v>1188</v>
      </c>
    </row>
    <row r="93" spans="1:5">
      <c r="A93" s="43"/>
      <c r="B93" s="46" t="s">
        <v>1135</v>
      </c>
      <c r="C93" s="49"/>
      <c r="D93" s="45" t="s">
        <v>986</v>
      </c>
      <c r="E93" s="55" t="s">
        <v>1189</v>
      </c>
    </row>
    <row r="94" spans="1:5">
      <c r="A94" s="43"/>
      <c r="B94" s="46" t="s">
        <v>1190</v>
      </c>
      <c r="C94" s="49"/>
      <c r="D94" s="45" t="s">
        <v>986</v>
      </c>
      <c r="E94" s="55" t="s">
        <v>1191</v>
      </c>
    </row>
    <row r="95" spans="1:5">
      <c r="A95" s="43"/>
      <c r="B95" s="44" t="s">
        <v>1181</v>
      </c>
      <c r="C95" s="45" t="s">
        <v>986</v>
      </c>
      <c r="D95" s="45" t="s">
        <v>986</v>
      </c>
      <c r="E95" s="46" t="s">
        <v>1192</v>
      </c>
    </row>
    <row r="96" spans="1:5">
      <c r="A96" s="43"/>
      <c r="B96" s="43"/>
      <c r="C96" s="45" t="s">
        <v>986</v>
      </c>
      <c r="D96" s="45" t="s">
        <v>986</v>
      </c>
      <c r="E96" s="46" t="s">
        <v>1193</v>
      </c>
    </row>
    <row r="97" spans="1:5">
      <c r="A97" s="51"/>
      <c r="B97" s="51"/>
      <c r="C97" s="53" t="s">
        <v>986</v>
      </c>
      <c r="D97" s="53" t="s">
        <v>986</v>
      </c>
      <c r="E97" s="52" t="s">
        <v>1194</v>
      </c>
    </row>
    <row r="98" spans="1:5">
      <c r="A98" s="40" t="s">
        <v>1195</v>
      </c>
      <c r="B98" s="75" t="s">
        <v>1196</v>
      </c>
      <c r="C98" s="59"/>
      <c r="D98" s="42" t="s">
        <v>986</v>
      </c>
      <c r="E98" s="60" t="s">
        <v>1197</v>
      </c>
    </row>
    <row r="99" spans="1:5">
      <c r="A99" s="43" t="s">
        <v>1198</v>
      </c>
      <c r="B99" s="46" t="s">
        <v>1069</v>
      </c>
      <c r="C99" s="45" t="s">
        <v>986</v>
      </c>
      <c r="D99" s="45" t="s">
        <v>986</v>
      </c>
      <c r="E99" s="55" t="s">
        <v>1167</v>
      </c>
    </row>
    <row r="100" spans="1:5">
      <c r="A100" s="57" t="s">
        <v>1199</v>
      </c>
      <c r="B100" s="46" t="s">
        <v>1071</v>
      </c>
      <c r="C100" s="45" t="s">
        <v>986</v>
      </c>
      <c r="D100" s="45" t="s">
        <v>986</v>
      </c>
      <c r="E100" s="55" t="s">
        <v>1168</v>
      </c>
    </row>
    <row r="101" spans="1:5">
      <c r="A101" s="43"/>
      <c r="B101" s="46"/>
      <c r="C101" s="45" t="s">
        <v>986</v>
      </c>
      <c r="D101" s="45" t="s">
        <v>986</v>
      </c>
      <c r="E101" s="55" t="s">
        <v>1200</v>
      </c>
    </row>
    <row r="102" spans="1:5">
      <c r="A102" s="43"/>
      <c r="B102" s="46"/>
      <c r="C102" s="45" t="s">
        <v>986</v>
      </c>
      <c r="D102" s="45" t="s">
        <v>986</v>
      </c>
      <c r="E102" s="55" t="s">
        <v>1201</v>
      </c>
    </row>
    <row r="103" spans="1:5">
      <c r="A103" s="43"/>
      <c r="B103" s="46"/>
      <c r="C103" s="45" t="s">
        <v>986</v>
      </c>
      <c r="D103" s="45" t="s">
        <v>986</v>
      </c>
      <c r="E103" s="55" t="s">
        <v>1202</v>
      </c>
    </row>
    <row r="104" spans="1:5">
      <c r="A104" s="51"/>
      <c r="B104" s="52"/>
      <c r="C104" s="53" t="s">
        <v>986</v>
      </c>
      <c r="D104" s="53" t="s">
        <v>986</v>
      </c>
      <c r="E104" s="62" t="s">
        <v>1203</v>
      </c>
    </row>
    <row r="105" spans="1:5">
      <c r="A105" s="40" t="s">
        <v>1204</v>
      </c>
      <c r="B105" s="41" t="s">
        <v>1069</v>
      </c>
      <c r="C105" s="59"/>
      <c r="D105" s="42" t="s">
        <v>986</v>
      </c>
      <c r="E105" s="60" t="s">
        <v>1167</v>
      </c>
    </row>
    <row r="106" spans="1:5">
      <c r="A106" s="57" t="s">
        <v>1205</v>
      </c>
      <c r="B106" s="46" t="s">
        <v>1071</v>
      </c>
      <c r="C106" s="49"/>
      <c r="D106" s="45" t="s">
        <v>986</v>
      </c>
      <c r="E106" s="55" t="s">
        <v>1168</v>
      </c>
    </row>
    <row r="107" spans="1:5">
      <c r="A107" s="43"/>
      <c r="B107" s="46" t="s">
        <v>1094</v>
      </c>
      <c r="C107" s="49"/>
      <c r="D107" s="45" t="s">
        <v>986</v>
      </c>
      <c r="E107" s="55" t="s">
        <v>1206</v>
      </c>
    </row>
    <row r="108" spans="1:5">
      <c r="A108" s="51"/>
      <c r="B108" s="52" t="s">
        <v>1190</v>
      </c>
      <c r="C108" s="61"/>
      <c r="D108" s="53" t="s">
        <v>986</v>
      </c>
      <c r="E108" s="62" t="s">
        <v>1207</v>
      </c>
    </row>
    <row r="109" spans="1:5">
      <c r="A109" s="40" t="s">
        <v>1208</v>
      </c>
      <c r="B109" s="40" t="s">
        <v>1069</v>
      </c>
      <c r="C109" s="59"/>
      <c r="D109" s="42" t="s">
        <v>986</v>
      </c>
      <c r="E109" s="60" t="s">
        <v>1167</v>
      </c>
    </row>
    <row r="110" spans="1:5">
      <c r="A110" s="57" t="s">
        <v>1209</v>
      </c>
      <c r="B110" s="47"/>
      <c r="C110" s="49"/>
      <c r="D110" s="45" t="s">
        <v>986</v>
      </c>
      <c r="E110" s="55" t="s">
        <v>1210</v>
      </c>
    </row>
    <row r="111" spans="1:5">
      <c r="A111" s="43"/>
      <c r="B111" s="44" t="s">
        <v>1071</v>
      </c>
      <c r="C111" s="49"/>
      <c r="D111" s="45" t="s">
        <v>986</v>
      </c>
      <c r="E111" s="55" t="s">
        <v>1211</v>
      </c>
    </row>
    <row r="112" spans="1:5">
      <c r="A112" s="43"/>
      <c r="B112" s="43"/>
      <c r="C112" s="49"/>
      <c r="D112" s="45" t="s">
        <v>986</v>
      </c>
      <c r="E112" s="55" t="s">
        <v>1212</v>
      </c>
    </row>
    <row r="113" spans="1:5">
      <c r="A113" s="47"/>
      <c r="B113" s="43"/>
      <c r="C113" s="49"/>
      <c r="D113" s="45" t="s">
        <v>986</v>
      </c>
      <c r="E113" s="55" t="s">
        <v>1213</v>
      </c>
    </row>
    <row r="114" spans="1:5">
      <c r="A114" s="71" t="s">
        <v>1214</v>
      </c>
      <c r="B114" s="43"/>
      <c r="C114" s="45" t="s">
        <v>986</v>
      </c>
      <c r="D114" s="45" t="s">
        <v>986</v>
      </c>
      <c r="E114" s="46" t="s">
        <v>1215</v>
      </c>
    </row>
    <row r="115" spans="1:5">
      <c r="A115" s="43"/>
      <c r="B115" s="43"/>
      <c r="C115" s="49"/>
      <c r="D115" s="45" t="s">
        <v>986</v>
      </c>
      <c r="E115" s="46" t="s">
        <v>1216</v>
      </c>
    </row>
    <row r="116" spans="1:5">
      <c r="A116" s="43"/>
      <c r="B116" s="43"/>
      <c r="C116" s="49"/>
      <c r="D116" s="45" t="s">
        <v>986</v>
      </c>
      <c r="E116" s="55" t="s">
        <v>1217</v>
      </c>
    </row>
    <row r="117" spans="1:5">
      <c r="A117" s="43"/>
      <c r="B117" s="43"/>
      <c r="C117" s="49"/>
      <c r="D117" s="45" t="s">
        <v>986</v>
      </c>
      <c r="E117" s="55" t="s">
        <v>1218</v>
      </c>
    </row>
    <row r="118" spans="1:5">
      <c r="A118" s="43"/>
      <c r="B118" s="43"/>
      <c r="C118" s="49"/>
      <c r="D118" s="45" t="s">
        <v>986</v>
      </c>
      <c r="E118" s="55" t="s">
        <v>1219</v>
      </c>
    </row>
    <row r="119" spans="1:5">
      <c r="A119" s="47"/>
      <c r="B119" s="43"/>
      <c r="C119" s="49"/>
      <c r="D119" s="45" t="s">
        <v>986</v>
      </c>
      <c r="E119" s="55" t="s">
        <v>1220</v>
      </c>
    </row>
    <row r="120" spans="1:5">
      <c r="A120" s="71" t="s">
        <v>1221</v>
      </c>
      <c r="B120" s="43"/>
      <c r="C120" s="45" t="s">
        <v>986</v>
      </c>
      <c r="D120" s="45" t="s">
        <v>986</v>
      </c>
      <c r="E120" s="46" t="s">
        <v>1222</v>
      </c>
    </row>
    <row r="121" spans="1:5">
      <c r="A121" s="43"/>
      <c r="B121" s="43"/>
      <c r="C121" s="49"/>
      <c r="D121" s="45" t="s">
        <v>986</v>
      </c>
      <c r="E121" s="55" t="s">
        <v>1223</v>
      </c>
    </row>
    <row r="122" spans="1:5">
      <c r="A122" s="47"/>
      <c r="B122" s="43"/>
      <c r="C122" s="49"/>
      <c r="D122" s="45" t="s">
        <v>986</v>
      </c>
      <c r="E122" s="55" t="s">
        <v>1224</v>
      </c>
    </row>
    <row r="123" spans="1:5">
      <c r="A123" s="71" t="s">
        <v>899</v>
      </c>
      <c r="B123" s="43"/>
      <c r="C123" s="45" t="s">
        <v>986</v>
      </c>
      <c r="D123" s="45" t="s">
        <v>986</v>
      </c>
      <c r="E123" s="46" t="s">
        <v>1225</v>
      </c>
    </row>
    <row r="124" spans="1:5">
      <c r="A124" s="43"/>
      <c r="B124" s="43"/>
      <c r="C124" s="49"/>
      <c r="D124" s="45" t="s">
        <v>986</v>
      </c>
      <c r="E124" s="55" t="s">
        <v>1226</v>
      </c>
    </row>
    <row r="125" spans="1:5">
      <c r="A125" s="47"/>
      <c r="B125" s="47"/>
      <c r="C125" s="49"/>
      <c r="D125" s="45" t="s">
        <v>986</v>
      </c>
      <c r="E125" s="56" t="s">
        <v>1227</v>
      </c>
    </row>
    <row r="126" spans="1:5">
      <c r="A126" s="44"/>
      <c r="B126" s="44" t="s">
        <v>1094</v>
      </c>
      <c r="C126" s="49"/>
      <c r="D126" s="45" t="s">
        <v>986</v>
      </c>
      <c r="E126" s="55" t="s">
        <v>1228</v>
      </c>
    </row>
    <row r="127" spans="1:5">
      <c r="A127" s="43"/>
      <c r="B127" s="43"/>
      <c r="C127" s="49"/>
      <c r="D127" s="45" t="s">
        <v>986</v>
      </c>
      <c r="E127" s="55" t="s">
        <v>1229</v>
      </c>
    </row>
    <row r="128" spans="1:5">
      <c r="A128" s="43"/>
      <c r="B128" s="43"/>
      <c r="C128" s="49"/>
      <c r="D128" s="45" t="s">
        <v>986</v>
      </c>
      <c r="E128" s="56" t="s">
        <v>1230</v>
      </c>
    </row>
    <row r="129" spans="1:5">
      <c r="A129" s="43"/>
      <c r="B129" s="43"/>
      <c r="C129" s="49"/>
      <c r="D129" s="45" t="s">
        <v>986</v>
      </c>
      <c r="E129" s="55" t="s">
        <v>1231</v>
      </c>
    </row>
    <row r="130" spans="1:5">
      <c r="A130" s="57"/>
      <c r="B130" s="43"/>
      <c r="C130" s="49"/>
      <c r="D130" s="45" t="s">
        <v>986</v>
      </c>
      <c r="E130" s="55" t="s">
        <v>1213</v>
      </c>
    </row>
    <row r="131" spans="1:5">
      <c r="A131" s="76"/>
      <c r="B131" s="43"/>
      <c r="C131" s="49"/>
      <c r="D131" s="45" t="s">
        <v>986</v>
      </c>
      <c r="E131" s="55" t="s">
        <v>1232</v>
      </c>
    </row>
    <row r="132" spans="1:5">
      <c r="A132" s="71" t="s">
        <v>1214</v>
      </c>
      <c r="B132" s="43"/>
      <c r="C132" s="49"/>
      <c r="D132" s="45" t="s">
        <v>986</v>
      </c>
      <c r="E132" s="55" t="s">
        <v>1233</v>
      </c>
    </row>
    <row r="133" spans="1:5">
      <c r="A133" s="43"/>
      <c r="B133" s="43"/>
      <c r="C133" s="49"/>
      <c r="D133" s="45" t="s">
        <v>986</v>
      </c>
      <c r="E133" s="55" t="s">
        <v>1234</v>
      </c>
    </row>
    <row r="134" spans="1:5">
      <c r="A134" s="43"/>
      <c r="B134" s="43"/>
      <c r="C134" s="49"/>
      <c r="D134" s="45" t="s">
        <v>986</v>
      </c>
      <c r="E134" s="55" t="s">
        <v>1235</v>
      </c>
    </row>
    <row r="135" spans="1:5">
      <c r="A135" s="43"/>
      <c r="B135" s="43"/>
      <c r="C135" s="49"/>
      <c r="D135" s="45" t="s">
        <v>986</v>
      </c>
      <c r="E135" s="55" t="s">
        <v>1220</v>
      </c>
    </row>
    <row r="136" spans="1:5">
      <c r="A136" s="47"/>
      <c r="B136" s="43"/>
      <c r="C136" s="49"/>
      <c r="D136" s="45" t="s">
        <v>986</v>
      </c>
      <c r="E136" s="55" t="s">
        <v>1219</v>
      </c>
    </row>
    <row r="137" spans="1:5">
      <c r="A137" s="71" t="s">
        <v>1221</v>
      </c>
      <c r="B137" s="43"/>
      <c r="C137" s="49"/>
      <c r="D137" s="45" t="s">
        <v>986</v>
      </c>
      <c r="E137" s="55" t="s">
        <v>1236</v>
      </c>
    </row>
    <row r="138" spans="1:5">
      <c r="A138" s="47"/>
      <c r="B138" s="43"/>
      <c r="C138" s="49"/>
      <c r="D138" s="45" t="s">
        <v>986</v>
      </c>
      <c r="E138" s="55" t="s">
        <v>1224</v>
      </c>
    </row>
    <row r="139" spans="1:5">
      <c r="A139" s="77" t="s">
        <v>899</v>
      </c>
      <c r="B139" s="51"/>
      <c r="C139" s="61"/>
      <c r="D139" s="53" t="s">
        <v>986</v>
      </c>
      <c r="E139" s="62" t="s">
        <v>1226</v>
      </c>
    </row>
    <row r="140" spans="1:5">
      <c r="A140" s="40" t="s">
        <v>1237</v>
      </c>
      <c r="B140" s="41" t="s">
        <v>1069</v>
      </c>
      <c r="C140" s="42" t="s">
        <v>986</v>
      </c>
      <c r="D140" s="42" t="s">
        <v>986</v>
      </c>
      <c r="E140" s="60" t="s">
        <v>1167</v>
      </c>
    </row>
    <row r="141" spans="1:5">
      <c r="A141" s="57" t="s">
        <v>1238</v>
      </c>
      <c r="B141" s="46" t="s">
        <v>1071</v>
      </c>
      <c r="C141" s="49"/>
      <c r="D141" s="45" t="s">
        <v>986</v>
      </c>
      <c r="E141" s="46" t="s">
        <v>1239</v>
      </c>
    </row>
    <row r="142" spans="1:5">
      <c r="A142" s="51"/>
      <c r="B142" s="52" t="s">
        <v>1094</v>
      </c>
      <c r="C142" s="61"/>
      <c r="D142" s="53" t="s">
        <v>986</v>
      </c>
      <c r="E142" s="52" t="s">
        <v>1240</v>
      </c>
    </row>
    <row r="143" spans="1:5">
      <c r="A143" s="40" t="s">
        <v>1241</v>
      </c>
      <c r="B143" s="41" t="s">
        <v>623</v>
      </c>
      <c r="C143" s="59"/>
      <c r="D143" s="42" t="s">
        <v>986</v>
      </c>
      <c r="E143" s="60" t="s">
        <v>1242</v>
      </c>
    </row>
    <row r="144" spans="1:5">
      <c r="A144" s="57" t="s">
        <v>916</v>
      </c>
      <c r="B144" s="46" t="s">
        <v>1135</v>
      </c>
      <c r="C144" s="49"/>
      <c r="D144" s="45" t="s">
        <v>986</v>
      </c>
      <c r="E144" s="55" t="s">
        <v>1243</v>
      </c>
    </row>
    <row r="145" spans="1:5">
      <c r="A145" s="51"/>
      <c r="B145" s="52" t="s">
        <v>1135</v>
      </c>
      <c r="C145" s="61"/>
      <c r="D145" s="53" t="s">
        <v>986</v>
      </c>
      <c r="E145" s="62" t="s">
        <v>1244</v>
      </c>
    </row>
    <row r="146" spans="1:5">
      <c r="A146" s="40" t="s">
        <v>1245</v>
      </c>
      <c r="B146" s="41" t="s">
        <v>1071</v>
      </c>
      <c r="C146" s="59"/>
      <c r="D146" s="42" t="s">
        <v>986</v>
      </c>
      <c r="E146" s="60" t="s">
        <v>1246</v>
      </c>
    </row>
    <row r="147" spans="1:5">
      <c r="A147" s="57" t="s">
        <v>918</v>
      </c>
      <c r="B147" s="46" t="s">
        <v>623</v>
      </c>
      <c r="C147" s="49"/>
      <c r="D147" s="45" t="s">
        <v>986</v>
      </c>
      <c r="E147" s="55" t="s">
        <v>1247</v>
      </c>
    </row>
    <row r="148" spans="1:5">
      <c r="A148" s="43"/>
      <c r="B148" s="46" t="s">
        <v>1094</v>
      </c>
      <c r="C148" s="49"/>
      <c r="D148" s="45" t="s">
        <v>986</v>
      </c>
      <c r="E148" s="55" t="s">
        <v>1248</v>
      </c>
    </row>
    <row r="149" spans="1:5">
      <c r="A149" s="43"/>
      <c r="B149" s="46" t="s">
        <v>1090</v>
      </c>
      <c r="C149" s="49"/>
      <c r="D149" s="45" t="s">
        <v>986</v>
      </c>
      <c r="E149" s="55" t="s">
        <v>1249</v>
      </c>
    </row>
    <row r="150" spans="1:5">
      <c r="A150" s="43"/>
      <c r="B150" s="46" t="s">
        <v>1135</v>
      </c>
      <c r="C150" s="49"/>
      <c r="D150" s="45" t="s">
        <v>986</v>
      </c>
      <c r="E150" s="55" t="s">
        <v>1250</v>
      </c>
    </row>
    <row r="151" spans="1:5">
      <c r="A151" s="43"/>
      <c r="B151" s="46" t="s">
        <v>1071</v>
      </c>
      <c r="C151" s="49"/>
      <c r="D151" s="45" t="s">
        <v>986</v>
      </c>
      <c r="E151" s="55" t="s">
        <v>1251</v>
      </c>
    </row>
    <row r="152" spans="1:5">
      <c r="A152" s="43"/>
      <c r="B152" s="46" t="s">
        <v>1090</v>
      </c>
      <c r="C152" s="49"/>
      <c r="D152" s="45" t="s">
        <v>986</v>
      </c>
      <c r="E152" s="55" t="s">
        <v>1251</v>
      </c>
    </row>
    <row r="153" spans="1:5">
      <c r="A153" s="51"/>
      <c r="B153" s="52" t="s">
        <v>1135</v>
      </c>
      <c r="C153" s="61"/>
      <c r="D153" s="53" t="s">
        <v>986</v>
      </c>
      <c r="E153" s="62" t="s">
        <v>1252</v>
      </c>
    </row>
    <row r="154" spans="1:5">
      <c r="A154" s="63" t="s">
        <v>1253</v>
      </c>
      <c r="B154" s="63" t="s">
        <v>1135</v>
      </c>
      <c r="C154" s="66"/>
      <c r="D154" s="39" t="s">
        <v>986</v>
      </c>
      <c r="E154" s="74" t="s">
        <v>1254</v>
      </c>
    </row>
    <row r="155" spans="1:5">
      <c r="A155" s="47" t="s">
        <v>1255</v>
      </c>
      <c r="B155" s="47" t="s">
        <v>623</v>
      </c>
      <c r="C155" s="68"/>
      <c r="D155" s="48" t="s">
        <v>986</v>
      </c>
      <c r="E155" s="78" t="s">
        <v>1256</v>
      </c>
    </row>
    <row r="156" spans="1:5">
      <c r="A156" s="77" t="s">
        <v>1257</v>
      </c>
      <c r="B156" s="52" t="s">
        <v>1135</v>
      </c>
      <c r="C156" s="61"/>
      <c r="D156" s="53" t="s">
        <v>986</v>
      </c>
      <c r="E156" s="70" t="s">
        <v>1258</v>
      </c>
    </row>
    <row r="157" spans="1:5">
      <c r="A157" s="41" t="s">
        <v>1259</v>
      </c>
      <c r="B157" s="41" t="s">
        <v>1071</v>
      </c>
      <c r="C157" s="59"/>
      <c r="D157" s="42" t="s">
        <v>986</v>
      </c>
      <c r="E157" s="60" t="s">
        <v>1260</v>
      </c>
    </row>
    <row r="158" spans="1:5">
      <c r="A158" s="77" t="s">
        <v>1261</v>
      </c>
      <c r="B158" s="52" t="s">
        <v>1135</v>
      </c>
      <c r="C158" s="61"/>
      <c r="D158" s="53" t="s">
        <v>986</v>
      </c>
      <c r="E158" s="62" t="s">
        <v>1262</v>
      </c>
    </row>
    <row r="159" spans="1:5">
      <c r="A159" s="40" t="s">
        <v>1263</v>
      </c>
      <c r="B159" s="41" t="s">
        <v>1071</v>
      </c>
      <c r="C159" s="59"/>
      <c r="D159" s="42" t="s">
        <v>986</v>
      </c>
      <c r="E159" s="60" t="s">
        <v>1264</v>
      </c>
    </row>
    <row r="160" spans="1:5">
      <c r="A160" s="57" t="s">
        <v>1265</v>
      </c>
      <c r="B160" s="46" t="s">
        <v>623</v>
      </c>
      <c r="C160" s="49"/>
      <c r="D160" s="45" t="s">
        <v>986</v>
      </c>
      <c r="E160" s="55" t="s">
        <v>1266</v>
      </c>
    </row>
    <row r="161" spans="1:5">
      <c r="A161" s="51"/>
      <c r="B161" s="52" t="s">
        <v>1135</v>
      </c>
      <c r="C161" s="61"/>
      <c r="D161" s="53" t="s">
        <v>986</v>
      </c>
      <c r="E161" s="62" t="s">
        <v>1267</v>
      </c>
    </row>
    <row r="162" spans="1:5">
      <c r="A162" s="63" t="s">
        <v>1268</v>
      </c>
      <c r="B162" s="72" t="s">
        <v>1269</v>
      </c>
      <c r="C162" s="66"/>
      <c r="D162" s="39" t="s">
        <v>986</v>
      </c>
      <c r="E162" s="67" t="s">
        <v>1197</v>
      </c>
    </row>
    <row r="163" spans="1:5">
      <c r="A163" s="63" t="s">
        <v>1270</v>
      </c>
      <c r="B163" s="72" t="s">
        <v>1271</v>
      </c>
      <c r="C163" s="66"/>
      <c r="D163" s="39" t="s">
        <v>986</v>
      </c>
      <c r="E163" s="67" t="s">
        <v>1197</v>
      </c>
    </row>
    <row r="164" spans="1:5">
      <c r="A164" s="63" t="s">
        <v>1272</v>
      </c>
      <c r="B164" s="72" t="s">
        <v>921</v>
      </c>
      <c r="C164" s="66"/>
      <c r="D164" s="39" t="s">
        <v>986</v>
      </c>
      <c r="E164" s="73" t="s">
        <v>1273</v>
      </c>
    </row>
    <row r="165" spans="1:5">
      <c r="A165" s="63" t="s">
        <v>1274</v>
      </c>
      <c r="B165" s="72" t="s">
        <v>1275</v>
      </c>
      <c r="C165" s="66"/>
      <c r="D165" s="39" t="s">
        <v>986</v>
      </c>
      <c r="E165" s="73" t="s">
        <v>1276</v>
      </c>
    </row>
    <row r="166" spans="1:5">
      <c r="A166" s="63" t="s">
        <v>1277</v>
      </c>
      <c r="B166" s="72" t="s">
        <v>1278</v>
      </c>
      <c r="C166" s="66"/>
      <c r="D166" s="39" t="s">
        <v>986</v>
      </c>
      <c r="E166" s="73" t="s">
        <v>1279</v>
      </c>
    </row>
    <row r="167" spans="1:5">
      <c r="A167" s="63" t="s">
        <v>1280</v>
      </c>
      <c r="B167" s="72" t="s">
        <v>1281</v>
      </c>
      <c r="C167" s="66"/>
      <c r="D167" s="39" t="s">
        <v>986</v>
      </c>
      <c r="E167" s="73" t="s">
        <v>1282</v>
      </c>
    </row>
    <row r="168" spans="1:5">
      <c r="A168" s="63" t="s">
        <v>1283</v>
      </c>
      <c r="B168" s="72" t="s">
        <v>1284</v>
      </c>
      <c r="C168" s="66"/>
      <c r="D168" s="39" t="s">
        <v>986</v>
      </c>
      <c r="E168" s="73" t="s">
        <v>1285</v>
      </c>
    </row>
    <row r="169" spans="1:5">
      <c r="A169" s="63" t="s">
        <v>1286</v>
      </c>
      <c r="B169" s="72" t="s">
        <v>1287</v>
      </c>
      <c r="C169" s="66"/>
      <c r="D169" s="39" t="s">
        <v>986</v>
      </c>
      <c r="E169" s="73" t="s">
        <v>1288</v>
      </c>
    </row>
    <row r="170" spans="1:5">
      <c r="A170" s="63" t="s">
        <v>1289</v>
      </c>
      <c r="B170" s="72" t="s">
        <v>1290</v>
      </c>
      <c r="C170" s="66"/>
      <c r="D170" s="39" t="s">
        <v>986</v>
      </c>
      <c r="E170" s="73" t="s">
        <v>1291</v>
      </c>
    </row>
    <row r="171" spans="1:5">
      <c r="A171" s="63" t="s">
        <v>1292</v>
      </c>
      <c r="B171" s="72" t="s">
        <v>1293</v>
      </c>
      <c r="C171" s="66"/>
      <c r="D171" s="39" t="s">
        <v>986</v>
      </c>
      <c r="E171" s="73" t="s">
        <v>1294</v>
      </c>
    </row>
    <row r="172" spans="1:5">
      <c r="A172" s="41" t="s">
        <v>1295</v>
      </c>
      <c r="B172" s="75" t="s">
        <v>1296</v>
      </c>
      <c r="C172" s="59"/>
      <c r="D172" s="42" t="s">
        <v>986</v>
      </c>
      <c r="E172" s="60" t="s">
        <v>1297</v>
      </c>
    </row>
    <row r="173" spans="1:5">
      <c r="A173" s="46" t="s">
        <v>1298</v>
      </c>
      <c r="B173" s="69" t="s">
        <v>1299</v>
      </c>
      <c r="C173" s="49"/>
      <c r="D173" s="45" t="s">
        <v>986</v>
      </c>
      <c r="E173" s="55" t="s">
        <v>1300</v>
      </c>
    </row>
    <row r="174" spans="1:5">
      <c r="A174" s="46" t="s">
        <v>1301</v>
      </c>
      <c r="B174" s="69" t="s">
        <v>1302</v>
      </c>
      <c r="C174" s="49"/>
      <c r="D174" s="45" t="s">
        <v>986</v>
      </c>
      <c r="E174" s="55" t="s">
        <v>1303</v>
      </c>
    </row>
    <row r="175" spans="1:5">
      <c r="A175" s="46" t="s">
        <v>1304</v>
      </c>
      <c r="B175" s="69" t="s">
        <v>1305</v>
      </c>
      <c r="C175" s="49"/>
      <c r="D175" s="45" t="s">
        <v>986</v>
      </c>
      <c r="E175" s="55" t="s">
        <v>1306</v>
      </c>
    </row>
    <row r="176" spans="1:5">
      <c r="A176" s="46" t="s">
        <v>1307</v>
      </c>
      <c r="B176" s="69" t="s">
        <v>1308</v>
      </c>
      <c r="C176" s="49"/>
      <c r="D176" s="45" t="s">
        <v>986</v>
      </c>
      <c r="E176" s="55" t="s">
        <v>1309</v>
      </c>
    </row>
    <row r="177" spans="1:5">
      <c r="A177" s="46" t="s">
        <v>1310</v>
      </c>
      <c r="B177" s="69" t="s">
        <v>1311</v>
      </c>
      <c r="C177" s="49"/>
      <c r="D177" s="45" t="s">
        <v>986</v>
      </c>
      <c r="E177" s="55" t="s">
        <v>1197</v>
      </c>
    </row>
    <row r="178" spans="1:5">
      <c r="A178" s="46" t="s">
        <v>1312</v>
      </c>
      <c r="B178" s="69" t="s">
        <v>1313</v>
      </c>
      <c r="C178" s="49"/>
      <c r="D178" s="45" t="s">
        <v>986</v>
      </c>
      <c r="E178" s="55" t="s">
        <v>1314</v>
      </c>
    </row>
    <row r="179" spans="1:5">
      <c r="A179" s="52" t="s">
        <v>1315</v>
      </c>
      <c r="B179" s="77" t="s">
        <v>1316</v>
      </c>
      <c r="C179" s="61"/>
      <c r="D179" s="53" t="s">
        <v>986</v>
      </c>
      <c r="E179" s="62" t="s">
        <v>1317</v>
      </c>
    </row>
    <row r="180" spans="1:5">
      <c r="A180" s="63" t="s">
        <v>1318</v>
      </c>
      <c r="B180" s="72" t="s">
        <v>1319</v>
      </c>
      <c r="C180" s="66"/>
      <c r="D180" s="39" t="s">
        <v>986</v>
      </c>
      <c r="E180" s="67" t="s">
        <v>1320</v>
      </c>
    </row>
    <row r="181" spans="1:5">
      <c r="A181" s="60" t="s">
        <v>1321</v>
      </c>
      <c r="B181" s="41"/>
      <c r="C181" s="59"/>
      <c r="D181" s="42"/>
      <c r="E181" s="60"/>
    </row>
    <row r="182" spans="1:5">
      <c r="A182" s="46" t="s">
        <v>1322</v>
      </c>
      <c r="B182" s="46" t="s">
        <v>623</v>
      </c>
      <c r="C182" s="49"/>
      <c r="D182" s="45" t="s">
        <v>986</v>
      </c>
      <c r="E182" s="55" t="s">
        <v>1323</v>
      </c>
    </row>
    <row r="183" spans="1:5">
      <c r="A183" s="403" t="s">
        <v>1324</v>
      </c>
      <c r="B183" s="404"/>
      <c r="C183" s="45" t="s">
        <v>986</v>
      </c>
      <c r="D183" s="45" t="s">
        <v>986</v>
      </c>
      <c r="E183" s="55" t="s">
        <v>1325</v>
      </c>
    </row>
    <row r="184" spans="1:5">
      <c r="A184" s="405" t="s">
        <v>1326</v>
      </c>
      <c r="B184" s="406"/>
      <c r="C184" s="59"/>
      <c r="D184" s="42"/>
      <c r="E184" s="41"/>
    </row>
    <row r="185" spans="1:5">
      <c r="A185" s="397" t="s">
        <v>1327</v>
      </c>
      <c r="B185" s="398"/>
      <c r="C185" s="45" t="s">
        <v>986</v>
      </c>
      <c r="D185" s="45" t="s">
        <v>986</v>
      </c>
      <c r="E185" s="54" t="s">
        <v>1328</v>
      </c>
    </row>
    <row r="186" spans="1:5">
      <c r="A186" s="397" t="s">
        <v>1329</v>
      </c>
      <c r="B186" s="398"/>
      <c r="C186" s="45" t="s">
        <v>986</v>
      </c>
      <c r="D186" s="45" t="s">
        <v>986</v>
      </c>
      <c r="E186" s="54" t="s">
        <v>1330</v>
      </c>
    </row>
    <row r="187" spans="1:5">
      <c r="A187" s="397" t="s">
        <v>1331</v>
      </c>
      <c r="B187" s="398"/>
      <c r="C187" s="45" t="s">
        <v>986</v>
      </c>
      <c r="D187" s="45" t="s">
        <v>986</v>
      </c>
      <c r="E187" s="54" t="s">
        <v>1332</v>
      </c>
    </row>
    <row r="188" spans="1:5">
      <c r="A188" s="397" t="s">
        <v>1333</v>
      </c>
      <c r="B188" s="398"/>
      <c r="C188" s="45" t="s">
        <v>986</v>
      </c>
      <c r="D188" s="45" t="s">
        <v>986</v>
      </c>
      <c r="E188" s="54" t="s">
        <v>1334</v>
      </c>
    </row>
    <row r="189" spans="1:5">
      <c r="A189" s="397" t="s">
        <v>1082</v>
      </c>
      <c r="B189" s="398"/>
      <c r="C189" s="45" t="s">
        <v>986</v>
      </c>
      <c r="D189" s="45" t="s">
        <v>986</v>
      </c>
      <c r="E189" s="54" t="s">
        <v>1335</v>
      </c>
    </row>
    <row r="190" spans="1:5">
      <c r="A190" s="399" t="s">
        <v>1186</v>
      </c>
      <c r="B190" s="400"/>
      <c r="C190" s="53" t="s">
        <v>986</v>
      </c>
      <c r="D190" s="53" t="s">
        <v>986</v>
      </c>
      <c r="E190" s="70" t="s">
        <v>1336</v>
      </c>
    </row>
  </sheetData>
  <mergeCells count="10">
    <mergeCell ref="A187:B187"/>
    <mergeCell ref="A188:B188"/>
    <mergeCell ref="A189:B189"/>
    <mergeCell ref="A190:B190"/>
    <mergeCell ref="A1:E1"/>
    <mergeCell ref="A5:C5"/>
    <mergeCell ref="A183:B183"/>
    <mergeCell ref="A184:B184"/>
    <mergeCell ref="A185:B185"/>
    <mergeCell ref="A186:B186"/>
  </mergeCells>
  <phoneticPr fontId="5"/>
  <pageMargins left="0.70866141732283472" right="0" top="0.74803149606299213" bottom="0.74803149606299213" header="0.51181102362204722" footer="0.51181102362204722"/>
  <pageSetup paperSize="9" scale="90" orientation="portrait" horizontalDpi="4294967294" verticalDpi="300" r:id="rId1"/>
  <headerFooter>
    <oddFooter>&amp;C&amp;11共-チ-0005-&amp;P&amp;R&amp;11 2014.12.16</oddFooter>
  </headerFooter>
  <rowBreaks count="2" manualBreakCount="2">
    <brk id="72" max="16383" man="1"/>
    <brk id="1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9409E-7EEF-4A11-BF7E-F8DC18A7603E}">
  <sheetPr codeName="Sheet38"/>
  <dimension ref="A1:G269"/>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85" t="s">
        <v>111</v>
      </c>
      <c r="C2" s="285" t="s">
        <v>111</v>
      </c>
      <c r="D2" s="285" t="s">
        <v>112</v>
      </c>
      <c r="E2" s="285" t="s">
        <v>112</v>
      </c>
      <c r="F2" s="285"/>
    </row>
    <row r="3" spans="1:6">
      <c r="A3" s="285">
        <f>A2+1</f>
        <v>2</v>
      </c>
      <c r="B3" s="285" t="s">
        <v>111</v>
      </c>
      <c r="C3" s="285" t="s">
        <v>111</v>
      </c>
      <c r="D3" s="285" t="s">
        <v>113</v>
      </c>
      <c r="E3" s="285" t="s">
        <v>114</v>
      </c>
      <c r="F3" s="285"/>
    </row>
    <row r="4" spans="1:6">
      <c r="A4" s="285">
        <f t="shared" ref="A4:A67" si="0">A3+1</f>
        <v>3</v>
      </c>
      <c r="B4" s="285" t="s">
        <v>111</v>
      </c>
      <c r="C4" s="285" t="s">
        <v>111</v>
      </c>
      <c r="D4" s="285"/>
      <c r="E4" s="285"/>
      <c r="F4" s="285"/>
    </row>
    <row r="5" spans="1:6">
      <c r="A5" s="285">
        <f t="shared" si="0"/>
        <v>4</v>
      </c>
      <c r="B5" s="285" t="s">
        <v>115</v>
      </c>
      <c r="C5" s="285" t="s">
        <v>115</v>
      </c>
      <c r="D5" s="285"/>
      <c r="E5" s="285"/>
      <c r="F5" s="285"/>
    </row>
    <row r="6" spans="1:6">
      <c r="A6" s="285">
        <f t="shared" si="0"/>
        <v>5</v>
      </c>
      <c r="B6" s="285" t="s">
        <v>116</v>
      </c>
      <c r="C6" s="285" t="s">
        <v>116</v>
      </c>
      <c r="D6" s="285" t="s">
        <v>117</v>
      </c>
      <c r="E6" s="285" t="s">
        <v>118</v>
      </c>
      <c r="F6" s="285" t="s">
        <v>119</v>
      </c>
    </row>
    <row r="7" spans="1:6">
      <c r="A7" s="285">
        <f t="shared" si="0"/>
        <v>6</v>
      </c>
      <c r="B7" s="285" t="s">
        <v>116</v>
      </c>
      <c r="C7" s="285" t="s">
        <v>116</v>
      </c>
      <c r="D7" s="285" t="s">
        <v>117</v>
      </c>
      <c r="E7" s="285" t="s">
        <v>120</v>
      </c>
      <c r="F7" s="285" t="s">
        <v>119</v>
      </c>
    </row>
    <row r="8" spans="1:6">
      <c r="A8" s="285">
        <f t="shared" si="0"/>
        <v>7</v>
      </c>
      <c r="B8" s="285" t="s">
        <v>121</v>
      </c>
      <c r="C8" s="285" t="s">
        <v>121</v>
      </c>
      <c r="D8" s="285"/>
      <c r="E8" s="285"/>
      <c r="F8" s="285"/>
    </row>
    <row r="9" spans="1:6">
      <c r="A9" s="285">
        <f t="shared" si="0"/>
        <v>8</v>
      </c>
      <c r="B9" s="285" t="s">
        <v>122</v>
      </c>
      <c r="C9" s="285" t="s">
        <v>122</v>
      </c>
      <c r="D9" s="285" t="s">
        <v>123</v>
      </c>
      <c r="E9" s="285" t="s">
        <v>118</v>
      </c>
      <c r="F9" s="285" t="s">
        <v>119</v>
      </c>
    </row>
    <row r="10" spans="1:6">
      <c r="A10" s="285">
        <f t="shared" si="0"/>
        <v>9</v>
      </c>
      <c r="B10" s="285" t="s">
        <v>124</v>
      </c>
      <c r="C10" s="285" t="s">
        <v>124</v>
      </c>
      <c r="D10" s="285" t="s">
        <v>125</v>
      </c>
      <c r="E10" s="285" t="s">
        <v>118</v>
      </c>
      <c r="F10" s="285" t="s">
        <v>119</v>
      </c>
    </row>
    <row r="11" spans="1:6">
      <c r="A11" s="285">
        <f t="shared" si="0"/>
        <v>10</v>
      </c>
      <c r="B11" s="285" t="s">
        <v>126</v>
      </c>
      <c r="C11" s="285" t="s">
        <v>126</v>
      </c>
      <c r="D11" s="285" t="s">
        <v>127</v>
      </c>
      <c r="E11" s="285" t="s">
        <v>118</v>
      </c>
      <c r="F11" s="285" t="s">
        <v>128</v>
      </c>
    </row>
    <row r="12" spans="1:6">
      <c r="A12" s="285">
        <f t="shared" si="0"/>
        <v>11</v>
      </c>
      <c r="B12" s="285" t="s">
        <v>129</v>
      </c>
      <c r="C12" s="285" t="s">
        <v>129</v>
      </c>
      <c r="D12" s="285" t="s">
        <v>130</v>
      </c>
      <c r="E12" s="285" t="s">
        <v>118</v>
      </c>
      <c r="F12" s="285" t="s">
        <v>128</v>
      </c>
    </row>
    <row r="13" spans="1:6">
      <c r="A13" s="285">
        <f t="shared" si="0"/>
        <v>12</v>
      </c>
      <c r="B13" s="285" t="s">
        <v>131</v>
      </c>
      <c r="C13" s="285" t="s">
        <v>131</v>
      </c>
      <c r="D13" s="285" t="s">
        <v>132</v>
      </c>
      <c r="E13" s="285" t="s">
        <v>118</v>
      </c>
      <c r="F13" s="285" t="s">
        <v>128</v>
      </c>
    </row>
    <row r="14" spans="1:6">
      <c r="A14" s="285">
        <f t="shared" si="0"/>
        <v>13</v>
      </c>
      <c r="B14" s="285" t="s">
        <v>133</v>
      </c>
      <c r="C14" s="285" t="s">
        <v>133</v>
      </c>
      <c r="D14" s="285" t="s">
        <v>134</v>
      </c>
      <c r="E14" s="285" t="s">
        <v>118</v>
      </c>
      <c r="F14" s="285" t="s">
        <v>119</v>
      </c>
    </row>
    <row r="15" spans="1:6">
      <c r="A15" s="285">
        <f t="shared" si="0"/>
        <v>14</v>
      </c>
      <c r="B15" s="285" t="s">
        <v>135</v>
      </c>
      <c r="C15" s="285" t="s">
        <v>135</v>
      </c>
      <c r="D15" s="285" t="s">
        <v>136</v>
      </c>
      <c r="E15" s="285" t="s">
        <v>118</v>
      </c>
      <c r="F15" s="285" t="s">
        <v>128</v>
      </c>
    </row>
    <row r="16" spans="1:6">
      <c r="A16" s="285">
        <f t="shared" si="0"/>
        <v>15</v>
      </c>
      <c r="B16" s="285" t="s">
        <v>137</v>
      </c>
      <c r="C16" s="285" t="s">
        <v>137</v>
      </c>
      <c r="D16" s="285" t="s">
        <v>138</v>
      </c>
      <c r="E16" s="285" t="s">
        <v>118</v>
      </c>
      <c r="F16" s="285" t="s">
        <v>128</v>
      </c>
    </row>
    <row r="17" spans="1:6">
      <c r="A17" s="285">
        <f t="shared" si="0"/>
        <v>16</v>
      </c>
      <c r="B17" s="285" t="s">
        <v>139</v>
      </c>
      <c r="C17" s="285" t="s">
        <v>139</v>
      </c>
      <c r="D17" s="285" t="s">
        <v>140</v>
      </c>
      <c r="E17" s="285" t="s">
        <v>118</v>
      </c>
      <c r="F17" s="285" t="s">
        <v>128</v>
      </c>
    </row>
    <row r="18" spans="1:6">
      <c r="A18" s="285">
        <f t="shared" si="0"/>
        <v>17</v>
      </c>
      <c r="B18" s="285" t="s">
        <v>141</v>
      </c>
      <c r="C18" s="285" t="s">
        <v>141</v>
      </c>
      <c r="D18" s="285" t="s">
        <v>142</v>
      </c>
      <c r="E18" s="285" t="s">
        <v>118</v>
      </c>
      <c r="F18" s="285" t="s">
        <v>128</v>
      </c>
    </row>
    <row r="19" spans="1:6">
      <c r="A19" s="285">
        <f t="shared" si="0"/>
        <v>18</v>
      </c>
      <c r="B19" s="285" t="s">
        <v>143</v>
      </c>
      <c r="C19" s="285" t="s">
        <v>143</v>
      </c>
      <c r="D19" s="285" t="s">
        <v>142</v>
      </c>
      <c r="E19" s="285" t="s">
        <v>118</v>
      </c>
      <c r="F19" s="285" t="s">
        <v>128</v>
      </c>
    </row>
    <row r="20" spans="1:6">
      <c r="A20" s="285">
        <f t="shared" si="0"/>
        <v>19</v>
      </c>
      <c r="B20" s="285" t="s">
        <v>144</v>
      </c>
      <c r="C20" s="285" t="s">
        <v>144</v>
      </c>
      <c r="D20" s="285" t="s">
        <v>142</v>
      </c>
      <c r="E20" s="285" t="s">
        <v>118</v>
      </c>
      <c r="F20" s="285" t="s">
        <v>128</v>
      </c>
    </row>
    <row r="21" spans="1:6">
      <c r="A21" s="285">
        <f t="shared" si="0"/>
        <v>20</v>
      </c>
      <c r="B21" s="285" t="s">
        <v>145</v>
      </c>
      <c r="C21" s="285" t="s">
        <v>145</v>
      </c>
      <c r="D21" s="285" t="s">
        <v>142</v>
      </c>
      <c r="E21" s="285" t="s">
        <v>118</v>
      </c>
      <c r="F21" s="285" t="s">
        <v>128</v>
      </c>
    </row>
    <row r="22" spans="1:6">
      <c r="A22" s="285">
        <f t="shared" si="0"/>
        <v>21</v>
      </c>
      <c r="B22" s="285" t="s">
        <v>146</v>
      </c>
      <c r="C22" s="285" t="s">
        <v>146</v>
      </c>
      <c r="D22" s="285" t="s">
        <v>142</v>
      </c>
      <c r="E22" s="285" t="s">
        <v>118</v>
      </c>
      <c r="F22" s="285" t="s">
        <v>119</v>
      </c>
    </row>
    <row r="23" spans="1:6">
      <c r="A23" s="285">
        <f t="shared" si="0"/>
        <v>22</v>
      </c>
      <c r="B23" s="285" t="s">
        <v>147</v>
      </c>
      <c r="C23" s="285" t="s">
        <v>147</v>
      </c>
      <c r="D23" s="285" t="s">
        <v>148</v>
      </c>
      <c r="E23" s="285" t="s">
        <v>118</v>
      </c>
      <c r="F23" s="285" t="s">
        <v>128</v>
      </c>
    </row>
    <row r="24" spans="1:6">
      <c r="A24" s="285">
        <f t="shared" si="0"/>
        <v>23</v>
      </c>
      <c r="B24" s="285" t="s">
        <v>149</v>
      </c>
      <c r="C24" s="285" t="s">
        <v>149</v>
      </c>
      <c r="D24" s="285" t="s">
        <v>150</v>
      </c>
      <c r="E24" s="285" t="s">
        <v>118</v>
      </c>
      <c r="F24" s="285" t="s">
        <v>128</v>
      </c>
    </row>
    <row r="25" spans="1:6">
      <c r="A25" s="285">
        <f t="shared" si="0"/>
        <v>24</v>
      </c>
      <c r="B25" s="285" t="s">
        <v>149</v>
      </c>
      <c r="C25" s="285" t="s">
        <v>149</v>
      </c>
      <c r="D25" s="285" t="s">
        <v>150</v>
      </c>
      <c r="E25" s="285" t="s">
        <v>120</v>
      </c>
      <c r="F25" s="285" t="s">
        <v>119</v>
      </c>
    </row>
    <row r="26" spans="1:6">
      <c r="A26" s="285">
        <f t="shared" si="0"/>
        <v>25</v>
      </c>
      <c r="B26" s="285" t="s">
        <v>151</v>
      </c>
      <c r="C26" s="285" t="s">
        <v>151</v>
      </c>
      <c r="D26" s="285" t="s">
        <v>152</v>
      </c>
      <c r="E26" s="285" t="s">
        <v>118</v>
      </c>
      <c r="F26" s="285" t="s">
        <v>128</v>
      </c>
    </row>
    <row r="27" spans="1:6">
      <c r="A27" s="285">
        <f t="shared" si="0"/>
        <v>26</v>
      </c>
      <c r="B27" s="285" t="s">
        <v>151</v>
      </c>
      <c r="C27" s="285" t="s">
        <v>151</v>
      </c>
      <c r="D27" s="285" t="s">
        <v>152</v>
      </c>
      <c r="E27" s="285" t="s">
        <v>120</v>
      </c>
      <c r="F27" s="285"/>
    </row>
    <row r="28" spans="1:6">
      <c r="A28" s="285">
        <f t="shared" si="0"/>
        <v>27</v>
      </c>
      <c r="B28" s="285" t="s">
        <v>153</v>
      </c>
      <c r="C28" s="285" t="s">
        <v>153</v>
      </c>
      <c r="D28" s="285" t="s">
        <v>154</v>
      </c>
      <c r="E28" s="285" t="s">
        <v>118</v>
      </c>
      <c r="F28" s="285" t="s">
        <v>128</v>
      </c>
    </row>
    <row r="29" spans="1:6">
      <c r="A29" s="285">
        <f t="shared" si="0"/>
        <v>28</v>
      </c>
      <c r="B29" s="285" t="s">
        <v>153</v>
      </c>
      <c r="C29" s="285" t="s">
        <v>153</v>
      </c>
      <c r="D29" s="285" t="s">
        <v>154</v>
      </c>
      <c r="E29" s="285" t="s">
        <v>120</v>
      </c>
      <c r="F29" s="285"/>
    </row>
    <row r="30" spans="1:6">
      <c r="A30" s="285">
        <f t="shared" si="0"/>
        <v>29</v>
      </c>
      <c r="B30" s="285" t="s">
        <v>155</v>
      </c>
      <c r="C30" s="285" t="s">
        <v>155</v>
      </c>
      <c r="D30" s="285" t="s">
        <v>156</v>
      </c>
      <c r="E30" s="285" t="s">
        <v>118</v>
      </c>
      <c r="F30" s="285" t="s">
        <v>128</v>
      </c>
    </row>
    <row r="31" spans="1:6">
      <c r="A31" s="285">
        <f t="shared" si="0"/>
        <v>30</v>
      </c>
      <c r="B31" s="285" t="s">
        <v>155</v>
      </c>
      <c r="C31" s="285" t="s">
        <v>155</v>
      </c>
      <c r="D31" s="285" t="s">
        <v>156</v>
      </c>
      <c r="E31" s="285" t="s">
        <v>120</v>
      </c>
      <c r="F31" s="285"/>
    </row>
    <row r="32" spans="1:6">
      <c r="A32" s="285">
        <f t="shared" si="0"/>
        <v>31</v>
      </c>
      <c r="B32" s="285" t="s">
        <v>157</v>
      </c>
      <c r="C32" s="285" t="s">
        <v>157</v>
      </c>
      <c r="D32" s="285" t="s">
        <v>158</v>
      </c>
      <c r="E32" s="285" t="s">
        <v>118</v>
      </c>
      <c r="F32" s="285" t="s">
        <v>128</v>
      </c>
    </row>
    <row r="33" spans="1:6">
      <c r="A33" s="285">
        <f t="shared" si="0"/>
        <v>32</v>
      </c>
      <c r="B33" s="285" t="s">
        <v>157</v>
      </c>
      <c r="C33" s="285" t="s">
        <v>157</v>
      </c>
      <c r="D33" s="285" t="s">
        <v>158</v>
      </c>
      <c r="E33" s="285" t="s">
        <v>120</v>
      </c>
      <c r="F33" s="285"/>
    </row>
    <row r="34" spans="1:6">
      <c r="A34" s="285">
        <f t="shared" si="0"/>
        <v>33</v>
      </c>
      <c r="B34" s="285" t="s">
        <v>159</v>
      </c>
      <c r="C34" s="285" t="s">
        <v>159</v>
      </c>
      <c r="D34" s="285" t="s">
        <v>160</v>
      </c>
      <c r="E34" s="285" t="s">
        <v>118</v>
      </c>
      <c r="F34" s="285" t="s">
        <v>128</v>
      </c>
    </row>
    <row r="35" spans="1:6">
      <c r="A35" s="285">
        <f t="shared" si="0"/>
        <v>34</v>
      </c>
      <c r="B35" s="285" t="s">
        <v>159</v>
      </c>
      <c r="C35" s="285" t="s">
        <v>159</v>
      </c>
      <c r="D35" s="285" t="s">
        <v>160</v>
      </c>
      <c r="E35" s="285" t="s">
        <v>120</v>
      </c>
      <c r="F35" s="285"/>
    </row>
    <row r="36" spans="1:6">
      <c r="A36" s="285">
        <f t="shared" si="0"/>
        <v>35</v>
      </c>
      <c r="B36" s="285" t="s">
        <v>161</v>
      </c>
      <c r="C36" s="285" t="s">
        <v>161</v>
      </c>
      <c r="D36" s="285" t="s">
        <v>162</v>
      </c>
      <c r="E36" s="285" t="s">
        <v>118</v>
      </c>
      <c r="F36" s="285" t="s">
        <v>128</v>
      </c>
    </row>
    <row r="37" spans="1:6">
      <c r="A37" s="285">
        <f t="shared" si="0"/>
        <v>36</v>
      </c>
      <c r="B37" s="285" t="s">
        <v>161</v>
      </c>
      <c r="C37" s="285" t="s">
        <v>161</v>
      </c>
      <c r="D37" s="285" t="s">
        <v>162</v>
      </c>
      <c r="E37" s="285" t="s">
        <v>120</v>
      </c>
      <c r="F37" s="285"/>
    </row>
    <row r="38" spans="1:6">
      <c r="A38" s="285">
        <f t="shared" si="0"/>
        <v>37</v>
      </c>
      <c r="B38" s="285" t="s">
        <v>163</v>
      </c>
      <c r="C38" s="285" t="s">
        <v>163</v>
      </c>
      <c r="D38" s="285" t="s">
        <v>164</v>
      </c>
      <c r="E38" s="285" t="s">
        <v>118</v>
      </c>
      <c r="F38" s="285" t="s">
        <v>128</v>
      </c>
    </row>
    <row r="39" spans="1:6">
      <c r="A39" s="285">
        <f t="shared" si="0"/>
        <v>38</v>
      </c>
      <c r="B39" s="285" t="s">
        <v>163</v>
      </c>
      <c r="C39" s="285" t="s">
        <v>163</v>
      </c>
      <c r="D39" s="285" t="s">
        <v>164</v>
      </c>
      <c r="E39" s="285" t="s">
        <v>120</v>
      </c>
      <c r="F39" s="285"/>
    </row>
    <row r="40" spans="1:6">
      <c r="A40" s="285">
        <f t="shared" si="0"/>
        <v>39</v>
      </c>
      <c r="B40" s="285" t="s">
        <v>165</v>
      </c>
      <c r="C40" s="285" t="s">
        <v>165</v>
      </c>
      <c r="D40" s="285" t="s">
        <v>166</v>
      </c>
      <c r="E40" s="285" t="s">
        <v>118</v>
      </c>
      <c r="F40" s="285" t="s">
        <v>119</v>
      </c>
    </row>
    <row r="41" spans="1:6">
      <c r="A41" s="285">
        <f t="shared" si="0"/>
        <v>40</v>
      </c>
      <c r="B41" s="285" t="s">
        <v>165</v>
      </c>
      <c r="C41" s="285" t="s">
        <v>165</v>
      </c>
      <c r="D41" s="285" t="s">
        <v>166</v>
      </c>
      <c r="E41" s="285" t="s">
        <v>120</v>
      </c>
      <c r="F41" s="285" t="s">
        <v>119</v>
      </c>
    </row>
    <row r="42" spans="1:6">
      <c r="A42" s="285">
        <f t="shared" si="0"/>
        <v>41</v>
      </c>
      <c r="B42" s="285" t="s">
        <v>167</v>
      </c>
      <c r="C42" s="285" t="s">
        <v>167</v>
      </c>
      <c r="D42" s="285" t="s">
        <v>168</v>
      </c>
      <c r="E42" s="285" t="s">
        <v>118</v>
      </c>
      <c r="F42" s="285" t="s">
        <v>119</v>
      </c>
    </row>
    <row r="43" spans="1:6">
      <c r="A43" s="285">
        <f t="shared" si="0"/>
        <v>42</v>
      </c>
      <c r="B43" s="285" t="s">
        <v>167</v>
      </c>
      <c r="C43" s="285" t="s">
        <v>167</v>
      </c>
      <c r="D43" s="285" t="s">
        <v>168</v>
      </c>
      <c r="E43" s="285" t="s">
        <v>120</v>
      </c>
      <c r="F43" s="285" t="s">
        <v>119</v>
      </c>
    </row>
    <row r="44" spans="1:6">
      <c r="A44" s="285">
        <f t="shared" si="0"/>
        <v>43</v>
      </c>
      <c r="B44" s="285" t="s">
        <v>169</v>
      </c>
      <c r="C44" s="285" t="s">
        <v>169</v>
      </c>
      <c r="D44" s="285" t="s">
        <v>170</v>
      </c>
      <c r="E44" s="285" t="s">
        <v>118</v>
      </c>
      <c r="F44" s="285" t="s">
        <v>128</v>
      </c>
    </row>
    <row r="45" spans="1:6">
      <c r="A45" s="285">
        <f t="shared" si="0"/>
        <v>44</v>
      </c>
      <c r="B45" s="285" t="s">
        <v>169</v>
      </c>
      <c r="C45" s="285" t="s">
        <v>169</v>
      </c>
      <c r="D45" s="285" t="s">
        <v>170</v>
      </c>
      <c r="E45" s="285" t="s">
        <v>120</v>
      </c>
      <c r="F45" s="285"/>
    </row>
    <row r="46" spans="1:6">
      <c r="A46" s="285">
        <f t="shared" si="0"/>
        <v>45</v>
      </c>
      <c r="B46" s="285" t="s">
        <v>171</v>
      </c>
      <c r="C46" s="285" t="s">
        <v>171</v>
      </c>
      <c r="D46" s="285" t="s">
        <v>172</v>
      </c>
      <c r="E46" s="285" t="s">
        <v>118</v>
      </c>
      <c r="F46" s="285" t="s">
        <v>128</v>
      </c>
    </row>
    <row r="47" spans="1:6">
      <c r="A47" s="285">
        <f t="shared" si="0"/>
        <v>46</v>
      </c>
      <c r="B47" s="285" t="s">
        <v>171</v>
      </c>
      <c r="C47" s="285" t="s">
        <v>171</v>
      </c>
      <c r="D47" s="285" t="s">
        <v>172</v>
      </c>
      <c r="E47" s="285" t="s">
        <v>120</v>
      </c>
      <c r="F47" s="285"/>
    </row>
    <row r="48" spans="1:6">
      <c r="A48" s="285">
        <f t="shared" si="0"/>
        <v>47</v>
      </c>
      <c r="B48" s="285" t="s">
        <v>173</v>
      </c>
      <c r="C48" s="285" t="s">
        <v>173</v>
      </c>
      <c r="D48" s="285" t="s">
        <v>174</v>
      </c>
      <c r="E48" s="285" t="s">
        <v>118</v>
      </c>
      <c r="F48" s="285" t="s">
        <v>119</v>
      </c>
    </row>
    <row r="49" spans="1:6">
      <c r="A49" s="285">
        <f t="shared" si="0"/>
        <v>48</v>
      </c>
      <c r="B49" s="285" t="s">
        <v>173</v>
      </c>
      <c r="C49" s="285" t="s">
        <v>173</v>
      </c>
      <c r="D49" s="285" t="s">
        <v>174</v>
      </c>
      <c r="E49" s="285" t="s">
        <v>120</v>
      </c>
      <c r="F49" s="285" t="s">
        <v>119</v>
      </c>
    </row>
    <row r="50" spans="1:6">
      <c r="A50" s="285">
        <f t="shared" si="0"/>
        <v>49</v>
      </c>
      <c r="B50" s="285" t="s">
        <v>175</v>
      </c>
      <c r="C50" s="285" t="s">
        <v>175</v>
      </c>
      <c r="D50" s="285" t="s">
        <v>176</v>
      </c>
      <c r="E50" s="285" t="s">
        <v>118</v>
      </c>
      <c r="F50" s="285" t="s">
        <v>119</v>
      </c>
    </row>
    <row r="51" spans="1:6">
      <c r="A51" s="285">
        <f t="shared" si="0"/>
        <v>50</v>
      </c>
      <c r="B51" s="285" t="s">
        <v>175</v>
      </c>
      <c r="C51" s="285" t="s">
        <v>175</v>
      </c>
      <c r="D51" s="285" t="s">
        <v>176</v>
      </c>
      <c r="E51" s="285" t="s">
        <v>120</v>
      </c>
      <c r="F51" s="285" t="s">
        <v>119</v>
      </c>
    </row>
    <row r="52" spans="1:6">
      <c r="A52" s="285">
        <f t="shared" si="0"/>
        <v>51</v>
      </c>
      <c r="B52" s="285" t="s">
        <v>177</v>
      </c>
      <c r="C52" s="285" t="s">
        <v>177</v>
      </c>
      <c r="D52" s="285" t="s">
        <v>178</v>
      </c>
      <c r="E52" s="285" t="s">
        <v>118</v>
      </c>
      <c r="F52" s="285" t="s">
        <v>128</v>
      </c>
    </row>
    <row r="53" spans="1:6">
      <c r="A53" s="285">
        <f t="shared" si="0"/>
        <v>52</v>
      </c>
      <c r="B53" s="285" t="s">
        <v>177</v>
      </c>
      <c r="C53" s="285" t="s">
        <v>177</v>
      </c>
      <c r="D53" s="285" t="s">
        <v>178</v>
      </c>
      <c r="E53" s="285" t="s">
        <v>120</v>
      </c>
      <c r="F53" s="285"/>
    </row>
    <row r="54" spans="1:6">
      <c r="A54" s="285">
        <f t="shared" si="0"/>
        <v>53</v>
      </c>
      <c r="B54" s="285" t="s">
        <v>179</v>
      </c>
      <c r="C54" s="285" t="s">
        <v>179</v>
      </c>
      <c r="D54" s="285" t="s">
        <v>180</v>
      </c>
      <c r="E54" s="285" t="s">
        <v>118</v>
      </c>
      <c r="F54" s="285" t="s">
        <v>128</v>
      </c>
    </row>
    <row r="55" spans="1:6">
      <c r="A55" s="285">
        <f t="shared" si="0"/>
        <v>54</v>
      </c>
      <c r="B55" s="285" t="s">
        <v>179</v>
      </c>
      <c r="C55" s="285" t="s">
        <v>179</v>
      </c>
      <c r="D55" s="285" t="s">
        <v>180</v>
      </c>
      <c r="E55" s="285" t="s">
        <v>120</v>
      </c>
      <c r="F55" s="285"/>
    </row>
    <row r="56" spans="1:6">
      <c r="A56" s="285">
        <f t="shared" si="0"/>
        <v>55</v>
      </c>
      <c r="B56" s="285" t="s">
        <v>181</v>
      </c>
      <c r="C56" s="285" t="s">
        <v>181</v>
      </c>
      <c r="D56" s="285"/>
      <c r="E56" s="285"/>
      <c r="F56" s="285"/>
    </row>
    <row r="57" spans="1:6">
      <c r="A57" s="285">
        <f t="shared" si="0"/>
        <v>56</v>
      </c>
      <c r="B57" s="285" t="s">
        <v>182</v>
      </c>
      <c r="C57" s="285" t="s">
        <v>182</v>
      </c>
      <c r="D57" s="285" t="s">
        <v>183</v>
      </c>
      <c r="E57" s="285" t="s">
        <v>118</v>
      </c>
      <c r="F57" s="285" t="s">
        <v>119</v>
      </c>
    </row>
    <row r="58" spans="1:6">
      <c r="A58" s="285">
        <f t="shared" si="0"/>
        <v>57</v>
      </c>
      <c r="B58" s="285" t="s">
        <v>184</v>
      </c>
      <c r="C58" s="285" t="s">
        <v>184</v>
      </c>
      <c r="D58" s="285" t="s">
        <v>185</v>
      </c>
      <c r="E58" s="285" t="s">
        <v>118</v>
      </c>
      <c r="F58" s="285" t="s">
        <v>128</v>
      </c>
    </row>
    <row r="59" spans="1:6">
      <c r="A59" s="285">
        <f t="shared" si="0"/>
        <v>58</v>
      </c>
      <c r="B59" s="285" t="s">
        <v>186</v>
      </c>
      <c r="C59" s="285" t="s">
        <v>186</v>
      </c>
      <c r="D59" s="285" t="s">
        <v>187</v>
      </c>
      <c r="E59" s="285" t="s">
        <v>118</v>
      </c>
      <c r="F59" s="285" t="s">
        <v>128</v>
      </c>
    </row>
    <row r="60" spans="1:6">
      <c r="A60" s="285">
        <f t="shared" si="0"/>
        <v>59</v>
      </c>
      <c r="B60" s="285" t="s">
        <v>188</v>
      </c>
      <c r="C60" s="285" t="s">
        <v>188</v>
      </c>
      <c r="D60" s="285" t="s">
        <v>189</v>
      </c>
      <c r="E60" s="285" t="s">
        <v>118</v>
      </c>
      <c r="F60" s="285" t="s">
        <v>119</v>
      </c>
    </row>
    <row r="61" spans="1:6">
      <c r="A61" s="285">
        <f t="shared" si="0"/>
        <v>60</v>
      </c>
      <c r="B61" s="285" t="s">
        <v>190</v>
      </c>
      <c r="C61" s="285" t="s">
        <v>190</v>
      </c>
      <c r="D61" s="285" t="s">
        <v>191</v>
      </c>
      <c r="E61" s="285" t="s">
        <v>118</v>
      </c>
      <c r="F61" s="285" t="s">
        <v>119</v>
      </c>
    </row>
    <row r="62" spans="1:6">
      <c r="A62" s="285">
        <f t="shared" si="0"/>
        <v>61</v>
      </c>
      <c r="B62" s="285" t="s">
        <v>190</v>
      </c>
      <c r="C62" s="285" t="s">
        <v>190</v>
      </c>
      <c r="D62" s="285" t="s">
        <v>191</v>
      </c>
      <c r="E62" s="285" t="s">
        <v>120</v>
      </c>
      <c r="F62" s="285" t="s">
        <v>119</v>
      </c>
    </row>
    <row r="63" spans="1:6">
      <c r="A63" s="285">
        <f t="shared" si="0"/>
        <v>62</v>
      </c>
      <c r="B63" s="285" t="s">
        <v>192</v>
      </c>
      <c r="C63" s="285" t="s">
        <v>192</v>
      </c>
      <c r="D63" s="285" t="s">
        <v>193</v>
      </c>
      <c r="E63" s="285" t="s">
        <v>118</v>
      </c>
      <c r="F63" s="285" t="s">
        <v>119</v>
      </c>
    </row>
    <row r="64" spans="1:6">
      <c r="A64" s="285">
        <f t="shared" si="0"/>
        <v>63</v>
      </c>
      <c r="B64" s="285" t="s">
        <v>192</v>
      </c>
      <c r="C64" s="285" t="s">
        <v>192</v>
      </c>
      <c r="D64" s="285" t="s">
        <v>193</v>
      </c>
      <c r="E64" s="285" t="s">
        <v>120</v>
      </c>
      <c r="F64" s="285" t="s">
        <v>119</v>
      </c>
    </row>
    <row r="65" spans="1:7">
      <c r="A65" s="285">
        <f t="shared" si="0"/>
        <v>64</v>
      </c>
      <c r="B65" s="285" t="s">
        <v>194</v>
      </c>
      <c r="C65" s="285" t="s">
        <v>194</v>
      </c>
      <c r="D65" s="285" t="s">
        <v>195</v>
      </c>
      <c r="E65" s="285" t="s">
        <v>118</v>
      </c>
      <c r="F65" s="285" t="s">
        <v>128</v>
      </c>
    </row>
    <row r="66" spans="1:7">
      <c r="A66" s="285">
        <f t="shared" si="0"/>
        <v>65</v>
      </c>
      <c r="B66" s="285" t="s">
        <v>194</v>
      </c>
      <c r="C66" s="285" t="s">
        <v>194</v>
      </c>
      <c r="D66" s="285" t="s">
        <v>195</v>
      </c>
      <c r="E66" s="285" t="s">
        <v>120</v>
      </c>
      <c r="F66" s="285"/>
    </row>
    <row r="67" spans="1:7">
      <c r="A67" s="285">
        <f t="shared" si="0"/>
        <v>66</v>
      </c>
      <c r="B67" s="285" t="s">
        <v>196</v>
      </c>
      <c r="C67" s="285" t="s">
        <v>196</v>
      </c>
      <c r="D67" s="285"/>
      <c r="E67" s="285"/>
      <c r="F67" s="285"/>
    </row>
    <row r="68" spans="1:7">
      <c r="A68" s="285">
        <f t="shared" ref="A68:A131" si="1">A67+1</f>
        <v>67</v>
      </c>
      <c r="B68" s="285" t="s">
        <v>197</v>
      </c>
      <c r="C68" s="285" t="s">
        <v>197</v>
      </c>
      <c r="D68" s="285" t="s">
        <v>198</v>
      </c>
      <c r="E68" s="285" t="s">
        <v>118</v>
      </c>
      <c r="F68" s="285" t="s">
        <v>119</v>
      </c>
    </row>
    <row r="69" spans="1:7">
      <c r="A69" s="285">
        <f t="shared" si="1"/>
        <v>68</v>
      </c>
      <c r="B69" s="285" t="s">
        <v>199</v>
      </c>
      <c r="C69" s="285" t="s">
        <v>199</v>
      </c>
      <c r="D69" s="285" t="s">
        <v>200</v>
      </c>
      <c r="E69" s="285" t="s">
        <v>118</v>
      </c>
      <c r="F69" s="285" t="s">
        <v>119</v>
      </c>
    </row>
    <row r="70" spans="1:7">
      <c r="A70" s="285">
        <f t="shared" si="1"/>
        <v>69</v>
      </c>
      <c r="B70" s="285" t="s">
        <v>201</v>
      </c>
      <c r="C70" s="285" t="s">
        <v>201</v>
      </c>
      <c r="D70" s="285" t="s">
        <v>202</v>
      </c>
      <c r="E70" s="285" t="s">
        <v>118</v>
      </c>
      <c r="F70" s="285" t="s">
        <v>119</v>
      </c>
    </row>
    <row r="71" spans="1:7">
      <c r="A71" s="285">
        <f t="shared" si="1"/>
        <v>70</v>
      </c>
      <c r="B71" s="285" t="s">
        <v>203</v>
      </c>
      <c r="C71" s="285" t="s">
        <v>203</v>
      </c>
      <c r="D71" s="285" t="s">
        <v>204</v>
      </c>
      <c r="E71" s="285" t="s">
        <v>118</v>
      </c>
      <c r="F71" s="285" t="s">
        <v>128</v>
      </c>
    </row>
    <row r="72" spans="1:7">
      <c r="A72" s="285">
        <f t="shared" si="1"/>
        <v>71</v>
      </c>
      <c r="B72" s="285" t="s">
        <v>205</v>
      </c>
      <c r="C72" s="285" t="s">
        <v>205</v>
      </c>
      <c r="D72" s="285" t="s">
        <v>206</v>
      </c>
      <c r="E72" s="285" t="s">
        <v>118</v>
      </c>
      <c r="F72" s="285" t="s">
        <v>128</v>
      </c>
    </row>
    <row r="73" spans="1:7">
      <c r="A73" s="285">
        <f t="shared" si="1"/>
        <v>72</v>
      </c>
      <c r="B73" s="285" t="s">
        <v>207</v>
      </c>
      <c r="C73" s="285" t="s">
        <v>207</v>
      </c>
      <c r="D73" s="285" t="s">
        <v>148</v>
      </c>
      <c r="E73" s="285" t="s">
        <v>118</v>
      </c>
      <c r="F73" s="285" t="s">
        <v>119</v>
      </c>
    </row>
    <row r="74" spans="1:7">
      <c r="A74" s="285">
        <f t="shared" si="1"/>
        <v>73</v>
      </c>
      <c r="B74" s="285" t="s">
        <v>208</v>
      </c>
      <c r="C74" s="285" t="s">
        <v>208</v>
      </c>
      <c r="D74" s="285" t="s">
        <v>174</v>
      </c>
      <c r="E74" s="285" t="s">
        <v>118</v>
      </c>
      <c r="F74" s="285" t="s">
        <v>119</v>
      </c>
    </row>
    <row r="75" spans="1:7">
      <c r="A75" s="285">
        <f t="shared" si="1"/>
        <v>74</v>
      </c>
      <c r="B75" s="285" t="s">
        <v>209</v>
      </c>
      <c r="C75" s="285" t="s">
        <v>209</v>
      </c>
      <c r="D75" s="285" t="s">
        <v>210</v>
      </c>
      <c r="E75" s="285" t="s">
        <v>118</v>
      </c>
      <c r="F75" s="285" t="s">
        <v>128</v>
      </c>
    </row>
    <row r="76" spans="1:7">
      <c r="A76" s="285">
        <f t="shared" si="1"/>
        <v>75</v>
      </c>
      <c r="B76" s="285" t="s">
        <v>211</v>
      </c>
      <c r="C76" s="285" t="s">
        <v>211</v>
      </c>
      <c r="D76" s="285" t="s">
        <v>212</v>
      </c>
      <c r="E76" s="285" t="s">
        <v>118</v>
      </c>
      <c r="F76" s="285" t="s">
        <v>119</v>
      </c>
    </row>
    <row r="77" spans="1:7">
      <c r="A77" s="285">
        <f t="shared" si="1"/>
        <v>76</v>
      </c>
      <c r="B77" s="285" t="s">
        <v>213</v>
      </c>
      <c r="C77" s="285" t="s">
        <v>213</v>
      </c>
      <c r="D77" s="285" t="s">
        <v>214</v>
      </c>
      <c r="E77" s="285" t="s">
        <v>118</v>
      </c>
      <c r="F77" s="285" t="s">
        <v>119</v>
      </c>
    </row>
    <row r="78" spans="1:7">
      <c r="A78" s="285">
        <f t="shared" si="1"/>
        <v>77</v>
      </c>
      <c r="B78" s="285" t="s">
        <v>215</v>
      </c>
      <c r="C78" s="285" t="s">
        <v>215</v>
      </c>
      <c r="D78" s="285" t="s">
        <v>216</v>
      </c>
      <c r="E78" s="285" t="s">
        <v>118</v>
      </c>
      <c r="F78" s="285" t="s">
        <v>128</v>
      </c>
    </row>
    <row r="79" spans="1:7">
      <c r="A79" s="285">
        <f t="shared" si="1"/>
        <v>78</v>
      </c>
      <c r="B79" s="285" t="s">
        <v>217</v>
      </c>
      <c r="C79" s="285" t="s">
        <v>217</v>
      </c>
      <c r="D79" s="285" t="s">
        <v>180</v>
      </c>
      <c r="E79" s="285" t="s">
        <v>118</v>
      </c>
      <c r="F79" s="285" t="s">
        <v>128</v>
      </c>
    </row>
    <row r="80" spans="1:7">
      <c r="A80" s="297">
        <f t="shared" si="1"/>
        <v>79</v>
      </c>
      <c r="B80" s="297" t="s">
        <v>217</v>
      </c>
      <c r="C80" s="297" t="s">
        <v>217</v>
      </c>
      <c r="D80" s="297" t="s">
        <v>180</v>
      </c>
      <c r="E80" s="297" t="s">
        <v>120</v>
      </c>
      <c r="F80" s="297"/>
      <c r="G80" s="79" t="s">
        <v>460</v>
      </c>
    </row>
    <row r="81" spans="1:6">
      <c r="A81" s="285">
        <f t="shared" si="1"/>
        <v>80</v>
      </c>
      <c r="B81" s="285" t="s">
        <v>218</v>
      </c>
      <c r="C81" s="285" t="s">
        <v>218</v>
      </c>
      <c r="D81" s="285" t="s">
        <v>219</v>
      </c>
      <c r="E81" s="285" t="s">
        <v>118</v>
      </c>
      <c r="F81" s="285" t="s">
        <v>119</v>
      </c>
    </row>
    <row r="82" spans="1:6">
      <c r="A82" s="285">
        <f t="shared" si="1"/>
        <v>81</v>
      </c>
      <c r="B82" s="285" t="s">
        <v>218</v>
      </c>
      <c r="C82" s="285" t="s">
        <v>218</v>
      </c>
      <c r="D82" s="285" t="s">
        <v>219</v>
      </c>
      <c r="E82" s="285" t="s">
        <v>120</v>
      </c>
      <c r="F82" s="285" t="s">
        <v>119</v>
      </c>
    </row>
    <row r="83" spans="1:6">
      <c r="A83" s="285">
        <f t="shared" si="1"/>
        <v>82</v>
      </c>
      <c r="B83" s="285" t="s">
        <v>220</v>
      </c>
      <c r="C83" s="285" t="s">
        <v>220</v>
      </c>
      <c r="D83" s="285" t="s">
        <v>221</v>
      </c>
      <c r="E83" s="285" t="s">
        <v>118</v>
      </c>
      <c r="F83" s="285" t="s">
        <v>128</v>
      </c>
    </row>
    <row r="84" spans="1:6">
      <c r="A84" s="285">
        <f t="shared" si="1"/>
        <v>83</v>
      </c>
      <c r="B84" s="285" t="s">
        <v>220</v>
      </c>
      <c r="C84" s="285" t="s">
        <v>220</v>
      </c>
      <c r="D84" s="285" t="s">
        <v>221</v>
      </c>
      <c r="E84" s="285" t="s">
        <v>120</v>
      </c>
      <c r="F84" s="285"/>
    </row>
    <row r="85" spans="1:6">
      <c r="A85" s="285">
        <f t="shared" si="1"/>
        <v>84</v>
      </c>
      <c r="B85" s="285" t="s">
        <v>222</v>
      </c>
      <c r="C85" s="285" t="s">
        <v>222</v>
      </c>
      <c r="D85" s="285" t="s">
        <v>223</v>
      </c>
      <c r="E85" s="285" t="s">
        <v>118</v>
      </c>
      <c r="F85" s="285" t="s">
        <v>128</v>
      </c>
    </row>
    <row r="86" spans="1:6">
      <c r="A86" s="285">
        <f t="shared" si="1"/>
        <v>85</v>
      </c>
      <c r="B86" s="285" t="s">
        <v>222</v>
      </c>
      <c r="C86" s="285" t="s">
        <v>222</v>
      </c>
      <c r="D86" s="285" t="s">
        <v>223</v>
      </c>
      <c r="E86" s="285" t="s">
        <v>120</v>
      </c>
      <c r="F86" s="285" t="s">
        <v>128</v>
      </c>
    </row>
    <row r="87" spans="1:6">
      <c r="A87" s="285">
        <f t="shared" si="1"/>
        <v>86</v>
      </c>
      <c r="B87" s="285" t="s">
        <v>461</v>
      </c>
      <c r="C87" s="285" t="s">
        <v>224</v>
      </c>
      <c r="D87" s="285" t="s">
        <v>225</v>
      </c>
      <c r="E87" s="285" t="s">
        <v>118</v>
      </c>
      <c r="F87" s="285" t="s">
        <v>119</v>
      </c>
    </row>
    <row r="88" spans="1:6">
      <c r="A88" s="285">
        <f t="shared" si="1"/>
        <v>87</v>
      </c>
      <c r="B88" s="285" t="s">
        <v>461</v>
      </c>
      <c r="C88" s="285" t="s">
        <v>224</v>
      </c>
      <c r="D88" s="285" t="s">
        <v>225</v>
      </c>
      <c r="E88" s="285" t="s">
        <v>120</v>
      </c>
      <c r="F88" s="285" t="s">
        <v>119</v>
      </c>
    </row>
    <row r="89" spans="1:6">
      <c r="A89" s="285">
        <f t="shared" si="1"/>
        <v>88</v>
      </c>
      <c r="B89" s="285" t="s">
        <v>226</v>
      </c>
      <c r="C89" s="285" t="s">
        <v>226</v>
      </c>
      <c r="D89" s="285"/>
      <c r="E89" s="285"/>
      <c r="F89" s="285"/>
    </row>
    <row r="90" spans="1:6">
      <c r="A90" s="285">
        <f t="shared" si="1"/>
        <v>89</v>
      </c>
      <c r="B90" s="285" t="s">
        <v>227</v>
      </c>
      <c r="C90" s="285" t="s">
        <v>227</v>
      </c>
      <c r="D90" s="285" t="s">
        <v>228</v>
      </c>
      <c r="E90" s="285" t="s">
        <v>118</v>
      </c>
      <c r="F90" s="285" t="s">
        <v>119</v>
      </c>
    </row>
    <row r="91" spans="1:6">
      <c r="A91" s="285">
        <f t="shared" si="1"/>
        <v>90</v>
      </c>
      <c r="B91" s="285" t="s">
        <v>229</v>
      </c>
      <c r="C91" s="285" t="s">
        <v>229</v>
      </c>
      <c r="D91" s="285" t="s">
        <v>230</v>
      </c>
      <c r="E91" s="285" t="s">
        <v>118</v>
      </c>
      <c r="F91" s="285" t="s">
        <v>128</v>
      </c>
    </row>
    <row r="92" spans="1:6">
      <c r="A92" s="285">
        <f t="shared" si="1"/>
        <v>91</v>
      </c>
      <c r="B92" s="285" t="s">
        <v>231</v>
      </c>
      <c r="C92" s="285" t="s">
        <v>231</v>
      </c>
      <c r="D92" s="285" t="s">
        <v>232</v>
      </c>
      <c r="E92" s="285" t="s">
        <v>118</v>
      </c>
      <c r="F92" s="285" t="s">
        <v>119</v>
      </c>
    </row>
    <row r="93" spans="1:6">
      <c r="A93" s="285">
        <f t="shared" si="1"/>
        <v>92</v>
      </c>
      <c r="B93" s="285" t="s">
        <v>233</v>
      </c>
      <c r="C93" s="285" t="s">
        <v>233</v>
      </c>
      <c r="D93" s="285" t="s">
        <v>234</v>
      </c>
      <c r="E93" s="285" t="s">
        <v>118</v>
      </c>
      <c r="F93" s="285" t="s">
        <v>128</v>
      </c>
    </row>
    <row r="94" spans="1:6">
      <c r="A94" s="285">
        <f t="shared" si="1"/>
        <v>93</v>
      </c>
      <c r="B94" s="285" t="s">
        <v>233</v>
      </c>
      <c r="C94" s="285" t="s">
        <v>233</v>
      </c>
      <c r="D94" s="285" t="s">
        <v>234</v>
      </c>
      <c r="E94" s="285" t="s">
        <v>120</v>
      </c>
      <c r="F94" s="285" t="s">
        <v>119</v>
      </c>
    </row>
    <row r="95" spans="1:6">
      <c r="A95" s="285">
        <f t="shared" si="1"/>
        <v>94</v>
      </c>
      <c r="B95" s="285" t="s">
        <v>235</v>
      </c>
      <c r="C95" s="285" t="s">
        <v>235</v>
      </c>
      <c r="D95" s="285"/>
      <c r="E95" s="285"/>
      <c r="F95" s="285"/>
    </row>
    <row r="96" spans="1:6">
      <c r="A96" s="285">
        <f t="shared" si="1"/>
        <v>95</v>
      </c>
      <c r="B96" s="285" t="s">
        <v>236</v>
      </c>
      <c r="C96" s="285" t="s">
        <v>236</v>
      </c>
      <c r="D96" s="285" t="s">
        <v>237</v>
      </c>
      <c r="E96" s="285" t="s">
        <v>118</v>
      </c>
      <c r="F96" s="285" t="s">
        <v>119</v>
      </c>
    </row>
    <row r="97" spans="1:6">
      <c r="A97" s="285">
        <f t="shared" si="1"/>
        <v>96</v>
      </c>
      <c r="B97" s="285" t="s">
        <v>238</v>
      </c>
      <c r="C97" s="285" t="s">
        <v>238</v>
      </c>
      <c r="D97" s="285" t="s">
        <v>239</v>
      </c>
      <c r="E97" s="285" t="s">
        <v>118</v>
      </c>
      <c r="F97" s="285" t="s">
        <v>128</v>
      </c>
    </row>
    <row r="98" spans="1:6">
      <c r="A98" s="285">
        <f t="shared" si="1"/>
        <v>97</v>
      </c>
      <c r="B98" s="285" t="s">
        <v>240</v>
      </c>
      <c r="C98" s="285" t="s">
        <v>240</v>
      </c>
      <c r="D98" s="285" t="s">
        <v>241</v>
      </c>
      <c r="E98" s="285" t="s">
        <v>118</v>
      </c>
      <c r="F98" s="285" t="s">
        <v>128</v>
      </c>
    </row>
    <row r="99" spans="1:6">
      <c r="A99" s="285">
        <f t="shared" si="1"/>
        <v>98</v>
      </c>
      <c r="B99" s="285" t="s">
        <v>242</v>
      </c>
      <c r="C99" s="285" t="s">
        <v>242</v>
      </c>
      <c r="D99" s="285" t="s">
        <v>243</v>
      </c>
      <c r="E99" s="285" t="s">
        <v>118</v>
      </c>
      <c r="F99" s="285" t="s">
        <v>128</v>
      </c>
    </row>
    <row r="100" spans="1:6">
      <c r="A100" s="285">
        <f t="shared" si="1"/>
        <v>99</v>
      </c>
      <c r="B100" s="285" t="s">
        <v>244</v>
      </c>
      <c r="C100" s="285" t="s">
        <v>244</v>
      </c>
      <c r="D100" s="285" t="s">
        <v>245</v>
      </c>
      <c r="E100" s="285" t="s">
        <v>118</v>
      </c>
      <c r="F100" s="285" t="s">
        <v>128</v>
      </c>
    </row>
    <row r="101" spans="1:6">
      <c r="A101" s="285">
        <f t="shared" si="1"/>
        <v>100</v>
      </c>
      <c r="B101" s="285" t="s">
        <v>244</v>
      </c>
      <c r="C101" s="285" t="s">
        <v>244</v>
      </c>
      <c r="D101" s="285" t="s">
        <v>245</v>
      </c>
      <c r="E101" s="285" t="s">
        <v>120</v>
      </c>
      <c r="F101" s="285" t="s">
        <v>119</v>
      </c>
    </row>
    <row r="102" spans="1:6">
      <c r="A102" s="285">
        <f t="shared" si="1"/>
        <v>101</v>
      </c>
      <c r="B102" s="285" t="s">
        <v>246</v>
      </c>
      <c r="C102" s="285" t="s">
        <v>246</v>
      </c>
      <c r="D102" s="285"/>
      <c r="E102" s="285"/>
      <c r="F102" s="285"/>
    </row>
    <row r="103" spans="1:6">
      <c r="A103" s="285">
        <f t="shared" si="1"/>
        <v>102</v>
      </c>
      <c r="B103" s="285" t="s">
        <v>247</v>
      </c>
      <c r="C103" s="285" t="s">
        <v>247</v>
      </c>
      <c r="D103" s="285" t="s">
        <v>248</v>
      </c>
      <c r="E103" s="285" t="s">
        <v>118</v>
      </c>
      <c r="F103" s="285" t="s">
        <v>119</v>
      </c>
    </row>
    <row r="104" spans="1:6">
      <c r="A104" s="285">
        <f t="shared" si="1"/>
        <v>103</v>
      </c>
      <c r="B104" s="285" t="s">
        <v>249</v>
      </c>
      <c r="C104" s="285" t="s">
        <v>249</v>
      </c>
      <c r="D104" s="285" t="s">
        <v>250</v>
      </c>
      <c r="E104" s="285" t="s">
        <v>118</v>
      </c>
      <c r="F104" s="285" t="s">
        <v>119</v>
      </c>
    </row>
    <row r="105" spans="1:6">
      <c r="A105" s="285">
        <f t="shared" si="1"/>
        <v>104</v>
      </c>
      <c r="B105" s="285" t="s">
        <v>251</v>
      </c>
      <c r="C105" s="285" t="s">
        <v>251</v>
      </c>
      <c r="D105" s="285" t="s">
        <v>252</v>
      </c>
      <c r="E105" s="285" t="s">
        <v>118</v>
      </c>
      <c r="F105" s="285" t="s">
        <v>128</v>
      </c>
    </row>
    <row r="106" spans="1:6">
      <c r="A106" s="285">
        <f t="shared" si="1"/>
        <v>105</v>
      </c>
      <c r="B106" s="285" t="s">
        <v>253</v>
      </c>
      <c r="C106" s="285" t="s">
        <v>253</v>
      </c>
      <c r="D106" s="285" t="s">
        <v>254</v>
      </c>
      <c r="E106" s="285" t="s">
        <v>118</v>
      </c>
      <c r="F106" s="285" t="s">
        <v>128</v>
      </c>
    </row>
    <row r="107" spans="1:6">
      <c r="A107" s="285">
        <f t="shared" si="1"/>
        <v>106</v>
      </c>
      <c r="B107" s="285" t="s">
        <v>255</v>
      </c>
      <c r="C107" s="285" t="s">
        <v>255</v>
      </c>
      <c r="D107" s="285" t="s">
        <v>256</v>
      </c>
      <c r="E107" s="285" t="s">
        <v>118</v>
      </c>
      <c r="F107" s="285" t="s">
        <v>128</v>
      </c>
    </row>
    <row r="108" spans="1:6">
      <c r="A108" s="285">
        <f t="shared" si="1"/>
        <v>107</v>
      </c>
      <c r="B108" s="285" t="s">
        <v>257</v>
      </c>
      <c r="C108" s="285" t="s">
        <v>257</v>
      </c>
      <c r="D108" s="285" t="s">
        <v>258</v>
      </c>
      <c r="E108" s="285" t="s">
        <v>118</v>
      </c>
      <c r="F108" s="285" t="s">
        <v>119</v>
      </c>
    </row>
    <row r="109" spans="1:6">
      <c r="A109" s="285">
        <f t="shared" si="1"/>
        <v>108</v>
      </c>
      <c r="B109" s="285" t="s">
        <v>259</v>
      </c>
      <c r="C109" s="285" t="s">
        <v>259</v>
      </c>
      <c r="D109" s="285" t="s">
        <v>260</v>
      </c>
      <c r="E109" s="285" t="s">
        <v>118</v>
      </c>
      <c r="F109" s="285" t="s">
        <v>128</v>
      </c>
    </row>
    <row r="110" spans="1:6">
      <c r="A110" s="285">
        <f t="shared" si="1"/>
        <v>109</v>
      </c>
      <c r="B110" s="285" t="s">
        <v>261</v>
      </c>
      <c r="C110" s="285" t="s">
        <v>261</v>
      </c>
      <c r="D110" s="285" t="s">
        <v>262</v>
      </c>
      <c r="E110" s="285" t="s">
        <v>118</v>
      </c>
      <c r="F110" s="285" t="s">
        <v>128</v>
      </c>
    </row>
    <row r="111" spans="1:6">
      <c r="A111" s="285">
        <f t="shared" si="1"/>
        <v>110</v>
      </c>
      <c r="B111" s="285" t="s">
        <v>263</v>
      </c>
      <c r="C111" s="285" t="s">
        <v>263</v>
      </c>
      <c r="D111" s="285" t="s">
        <v>264</v>
      </c>
      <c r="E111" s="285" t="s">
        <v>118</v>
      </c>
      <c r="F111" s="285" t="s">
        <v>128</v>
      </c>
    </row>
    <row r="112" spans="1:6">
      <c r="A112" s="285">
        <f t="shared" si="1"/>
        <v>111</v>
      </c>
      <c r="B112" s="285" t="s">
        <v>265</v>
      </c>
      <c r="C112" s="285" t="s">
        <v>265</v>
      </c>
      <c r="D112" s="285" t="s">
        <v>266</v>
      </c>
      <c r="E112" s="285" t="s">
        <v>118</v>
      </c>
      <c r="F112" s="285" t="s">
        <v>128</v>
      </c>
    </row>
    <row r="113" spans="1:6">
      <c r="A113" s="285">
        <f t="shared" si="1"/>
        <v>112</v>
      </c>
      <c r="B113" s="285" t="s">
        <v>267</v>
      </c>
      <c r="C113" s="285" t="s">
        <v>267</v>
      </c>
      <c r="D113" s="285" t="s">
        <v>268</v>
      </c>
      <c r="E113" s="285" t="s">
        <v>118</v>
      </c>
      <c r="F113" s="285" t="s">
        <v>128</v>
      </c>
    </row>
    <row r="114" spans="1:6">
      <c r="A114" s="285">
        <f t="shared" si="1"/>
        <v>113</v>
      </c>
      <c r="B114" s="285" t="s">
        <v>269</v>
      </c>
      <c r="C114" s="285" t="s">
        <v>269</v>
      </c>
      <c r="D114" s="285" t="s">
        <v>270</v>
      </c>
      <c r="E114" s="285" t="s">
        <v>118</v>
      </c>
      <c r="F114" s="285" t="s">
        <v>119</v>
      </c>
    </row>
    <row r="115" spans="1:6">
      <c r="A115" s="285">
        <f t="shared" si="1"/>
        <v>114</v>
      </c>
      <c r="B115" s="285" t="s">
        <v>271</v>
      </c>
      <c r="C115" s="285" t="s">
        <v>271</v>
      </c>
      <c r="D115" s="285" t="s">
        <v>272</v>
      </c>
      <c r="E115" s="285" t="s">
        <v>118</v>
      </c>
      <c r="F115" s="285" t="s">
        <v>128</v>
      </c>
    </row>
    <row r="116" spans="1:6">
      <c r="A116" s="285">
        <f t="shared" si="1"/>
        <v>115</v>
      </c>
      <c r="B116" s="285" t="s">
        <v>273</v>
      </c>
      <c r="C116" s="285" t="s">
        <v>273</v>
      </c>
      <c r="D116" s="285" t="s">
        <v>274</v>
      </c>
      <c r="E116" s="285" t="s">
        <v>118</v>
      </c>
      <c r="F116" s="285" t="s">
        <v>128</v>
      </c>
    </row>
    <row r="117" spans="1:6">
      <c r="A117" s="285">
        <f t="shared" si="1"/>
        <v>116</v>
      </c>
      <c r="B117" s="285" t="s">
        <v>275</v>
      </c>
      <c r="C117" s="285" t="s">
        <v>275</v>
      </c>
      <c r="D117" s="285" t="s">
        <v>276</v>
      </c>
      <c r="E117" s="285" t="s">
        <v>118</v>
      </c>
      <c r="F117" s="285" t="s">
        <v>128</v>
      </c>
    </row>
    <row r="118" spans="1:6">
      <c r="A118" s="285">
        <f t="shared" si="1"/>
        <v>117</v>
      </c>
      <c r="B118" s="285" t="s">
        <v>275</v>
      </c>
      <c r="C118" s="285" t="s">
        <v>275</v>
      </c>
      <c r="D118" s="285" t="s">
        <v>276</v>
      </c>
      <c r="E118" s="285" t="s">
        <v>120</v>
      </c>
      <c r="F118" s="285" t="s">
        <v>119</v>
      </c>
    </row>
    <row r="119" spans="1:6">
      <c r="A119" s="285">
        <f t="shared" si="1"/>
        <v>118</v>
      </c>
      <c r="B119" s="285" t="s">
        <v>277</v>
      </c>
      <c r="C119" s="285" t="s">
        <v>277</v>
      </c>
      <c r="D119" s="285" t="s">
        <v>278</v>
      </c>
      <c r="E119" s="285" t="s">
        <v>118</v>
      </c>
      <c r="F119" s="285" t="s">
        <v>128</v>
      </c>
    </row>
    <row r="120" spans="1:6">
      <c r="A120" s="285">
        <f t="shared" si="1"/>
        <v>119</v>
      </c>
      <c r="B120" s="285" t="s">
        <v>277</v>
      </c>
      <c r="C120" s="285" t="s">
        <v>277</v>
      </c>
      <c r="D120" s="285" t="s">
        <v>278</v>
      </c>
      <c r="E120" s="285" t="s">
        <v>120</v>
      </c>
      <c r="F120" s="285"/>
    </row>
    <row r="121" spans="1:6">
      <c r="A121" s="285">
        <f t="shared" si="1"/>
        <v>120</v>
      </c>
      <c r="B121" s="285" t="s">
        <v>279</v>
      </c>
      <c r="C121" s="285" t="s">
        <v>279</v>
      </c>
      <c r="D121" s="285"/>
      <c r="E121" s="285"/>
      <c r="F121" s="285"/>
    </row>
    <row r="122" spans="1:6">
      <c r="A122" s="285">
        <f t="shared" si="1"/>
        <v>121</v>
      </c>
      <c r="B122" s="285" t="s">
        <v>280</v>
      </c>
      <c r="C122" s="285" t="s">
        <v>280</v>
      </c>
      <c r="D122" s="285" t="s">
        <v>281</v>
      </c>
      <c r="E122" s="285" t="s">
        <v>118</v>
      </c>
      <c r="F122" s="285" t="s">
        <v>119</v>
      </c>
    </row>
    <row r="123" spans="1:6">
      <c r="A123" s="285">
        <f t="shared" si="1"/>
        <v>122</v>
      </c>
      <c r="B123" s="285" t="s">
        <v>282</v>
      </c>
      <c r="C123" s="285" t="s">
        <v>282</v>
      </c>
      <c r="D123" s="285" t="s">
        <v>154</v>
      </c>
      <c r="E123" s="285" t="s">
        <v>118</v>
      </c>
      <c r="F123" s="285" t="s">
        <v>119</v>
      </c>
    </row>
    <row r="124" spans="1:6">
      <c r="A124" s="285">
        <f t="shared" si="1"/>
        <v>123</v>
      </c>
      <c r="B124" s="285" t="s">
        <v>283</v>
      </c>
      <c r="C124" s="285" t="s">
        <v>283</v>
      </c>
      <c r="D124" s="285" t="s">
        <v>284</v>
      </c>
      <c r="E124" s="285" t="s">
        <v>118</v>
      </c>
      <c r="F124" s="285" t="s">
        <v>128</v>
      </c>
    </row>
    <row r="125" spans="1:6">
      <c r="A125" s="285">
        <f t="shared" si="1"/>
        <v>124</v>
      </c>
      <c r="B125" s="285" t="s">
        <v>285</v>
      </c>
      <c r="C125" s="285" t="s">
        <v>285</v>
      </c>
      <c r="D125" s="285" t="s">
        <v>286</v>
      </c>
      <c r="E125" s="285" t="s">
        <v>118</v>
      </c>
      <c r="F125" s="285" t="s">
        <v>128</v>
      </c>
    </row>
    <row r="126" spans="1:6">
      <c r="A126" s="285">
        <f t="shared" si="1"/>
        <v>125</v>
      </c>
      <c r="B126" s="285" t="s">
        <v>287</v>
      </c>
      <c r="C126" s="285" t="s">
        <v>287</v>
      </c>
      <c r="D126" s="285" t="s">
        <v>288</v>
      </c>
      <c r="E126" s="285" t="s">
        <v>118</v>
      </c>
      <c r="F126" s="285" t="s">
        <v>128</v>
      </c>
    </row>
    <row r="127" spans="1:6">
      <c r="A127" s="285">
        <f t="shared" si="1"/>
        <v>126</v>
      </c>
      <c r="B127" s="285" t="s">
        <v>287</v>
      </c>
      <c r="C127" s="285" t="s">
        <v>287</v>
      </c>
      <c r="D127" s="285" t="s">
        <v>288</v>
      </c>
      <c r="E127" s="285" t="s">
        <v>120</v>
      </c>
      <c r="F127" s="285" t="s">
        <v>119</v>
      </c>
    </row>
    <row r="128" spans="1:6">
      <c r="A128" s="285">
        <f t="shared" si="1"/>
        <v>127</v>
      </c>
      <c r="B128" s="285" t="s">
        <v>289</v>
      </c>
      <c r="C128" s="285" t="s">
        <v>289</v>
      </c>
      <c r="D128" s="285" t="s">
        <v>290</v>
      </c>
      <c r="E128" s="285" t="s">
        <v>118</v>
      </c>
      <c r="F128" s="285" t="s">
        <v>128</v>
      </c>
    </row>
    <row r="129" spans="1:6">
      <c r="A129" s="285">
        <f t="shared" si="1"/>
        <v>128</v>
      </c>
      <c r="B129" s="285" t="s">
        <v>289</v>
      </c>
      <c r="C129" s="285" t="s">
        <v>289</v>
      </c>
      <c r="D129" s="285" t="s">
        <v>290</v>
      </c>
      <c r="E129" s="285" t="s">
        <v>120</v>
      </c>
      <c r="F129" s="285"/>
    </row>
    <row r="130" spans="1:6">
      <c r="A130" s="285">
        <f t="shared" si="1"/>
        <v>129</v>
      </c>
      <c r="B130" s="285" t="s">
        <v>291</v>
      </c>
      <c r="C130" s="285" t="s">
        <v>291</v>
      </c>
      <c r="D130" s="285" t="s">
        <v>292</v>
      </c>
      <c r="E130" s="285" t="s">
        <v>118</v>
      </c>
      <c r="F130" s="285" t="s">
        <v>128</v>
      </c>
    </row>
    <row r="131" spans="1:6">
      <c r="A131" s="285">
        <f t="shared" si="1"/>
        <v>130</v>
      </c>
      <c r="B131" s="285" t="s">
        <v>291</v>
      </c>
      <c r="C131" s="285" t="s">
        <v>291</v>
      </c>
      <c r="D131" s="285" t="s">
        <v>292</v>
      </c>
      <c r="E131" s="285" t="s">
        <v>120</v>
      </c>
      <c r="F131" s="285"/>
    </row>
    <row r="132" spans="1:6">
      <c r="A132" s="285">
        <f t="shared" ref="A132:A195" si="2">A131+1</f>
        <v>131</v>
      </c>
      <c r="B132" s="285" t="s">
        <v>293</v>
      </c>
      <c r="C132" s="285" t="s">
        <v>293</v>
      </c>
      <c r="D132" s="285"/>
      <c r="E132" s="285"/>
      <c r="F132" s="285"/>
    </row>
    <row r="133" spans="1:6">
      <c r="A133" s="285">
        <f t="shared" si="2"/>
        <v>132</v>
      </c>
      <c r="B133" s="285" t="s">
        <v>294</v>
      </c>
      <c r="C133" s="285" t="s">
        <v>294</v>
      </c>
      <c r="D133" s="285" t="s">
        <v>295</v>
      </c>
      <c r="E133" s="285" t="s">
        <v>118</v>
      </c>
      <c r="F133" s="285" t="s">
        <v>128</v>
      </c>
    </row>
    <row r="134" spans="1:6">
      <c r="A134" s="285">
        <f t="shared" si="2"/>
        <v>133</v>
      </c>
      <c r="B134" s="285" t="s">
        <v>296</v>
      </c>
      <c r="C134" s="285" t="s">
        <v>296</v>
      </c>
      <c r="D134" s="285" t="s">
        <v>297</v>
      </c>
      <c r="E134" s="285" t="s">
        <v>118</v>
      </c>
      <c r="F134" s="285" t="s">
        <v>128</v>
      </c>
    </row>
    <row r="135" spans="1:6">
      <c r="A135" s="285">
        <f t="shared" si="2"/>
        <v>134</v>
      </c>
      <c r="B135" s="285" t="s">
        <v>298</v>
      </c>
      <c r="C135" s="285" t="s">
        <v>298</v>
      </c>
      <c r="D135" s="285" t="s">
        <v>299</v>
      </c>
      <c r="E135" s="285" t="s">
        <v>118</v>
      </c>
      <c r="F135" s="285" t="s">
        <v>128</v>
      </c>
    </row>
    <row r="136" spans="1:6">
      <c r="A136" s="285">
        <f t="shared" si="2"/>
        <v>135</v>
      </c>
      <c r="B136" s="285" t="s">
        <v>300</v>
      </c>
      <c r="C136" s="285" t="s">
        <v>300</v>
      </c>
      <c r="D136" s="285" t="s">
        <v>301</v>
      </c>
      <c r="E136" s="285" t="s">
        <v>118</v>
      </c>
      <c r="F136" s="285" t="s">
        <v>128</v>
      </c>
    </row>
    <row r="137" spans="1:6">
      <c r="A137" s="285">
        <f t="shared" si="2"/>
        <v>136</v>
      </c>
      <c r="B137" s="285" t="s">
        <v>302</v>
      </c>
      <c r="C137" s="285" t="s">
        <v>302</v>
      </c>
      <c r="D137" s="285" t="s">
        <v>303</v>
      </c>
      <c r="E137" s="285" t="s">
        <v>118</v>
      </c>
      <c r="F137" s="285" t="s">
        <v>128</v>
      </c>
    </row>
    <row r="138" spans="1:6">
      <c r="A138" s="285">
        <f t="shared" si="2"/>
        <v>137</v>
      </c>
      <c r="B138" s="285" t="s">
        <v>304</v>
      </c>
      <c r="C138" s="285" t="s">
        <v>304</v>
      </c>
      <c r="D138" s="285" t="s">
        <v>305</v>
      </c>
      <c r="E138" s="285" t="s">
        <v>118</v>
      </c>
      <c r="F138" s="285" t="s">
        <v>128</v>
      </c>
    </row>
    <row r="139" spans="1:6">
      <c r="A139" s="285">
        <f t="shared" si="2"/>
        <v>138</v>
      </c>
      <c r="B139" s="285" t="s">
        <v>306</v>
      </c>
      <c r="C139" s="285" t="s">
        <v>306</v>
      </c>
      <c r="D139" s="285" t="s">
        <v>307</v>
      </c>
      <c r="E139" s="285" t="s">
        <v>118</v>
      </c>
      <c r="F139" s="285" t="s">
        <v>128</v>
      </c>
    </row>
    <row r="140" spans="1:6">
      <c r="A140" s="285">
        <f t="shared" si="2"/>
        <v>139</v>
      </c>
      <c r="B140" s="285" t="s">
        <v>308</v>
      </c>
      <c r="C140" s="285" t="s">
        <v>308</v>
      </c>
      <c r="D140" s="285" t="s">
        <v>309</v>
      </c>
      <c r="E140" s="285" t="s">
        <v>118</v>
      </c>
      <c r="F140" s="285" t="s">
        <v>128</v>
      </c>
    </row>
    <row r="141" spans="1:6">
      <c r="A141" s="285">
        <f t="shared" si="2"/>
        <v>140</v>
      </c>
      <c r="B141" s="285" t="s">
        <v>310</v>
      </c>
      <c r="C141" s="285" t="s">
        <v>310</v>
      </c>
      <c r="D141" s="285" t="s">
        <v>311</v>
      </c>
      <c r="E141" s="285" t="s">
        <v>118</v>
      </c>
      <c r="F141" s="285" t="s">
        <v>128</v>
      </c>
    </row>
    <row r="142" spans="1:6">
      <c r="A142" s="285">
        <f t="shared" si="2"/>
        <v>141</v>
      </c>
      <c r="B142" s="285" t="s">
        <v>312</v>
      </c>
      <c r="C142" s="285" t="s">
        <v>312</v>
      </c>
      <c r="D142" s="285" t="s">
        <v>313</v>
      </c>
      <c r="E142" s="285" t="s">
        <v>118</v>
      </c>
      <c r="F142" s="285" t="s">
        <v>128</v>
      </c>
    </row>
    <row r="143" spans="1:6">
      <c r="A143" s="285">
        <f t="shared" si="2"/>
        <v>142</v>
      </c>
      <c r="B143" s="285" t="s">
        <v>312</v>
      </c>
      <c r="C143" s="285" t="s">
        <v>312</v>
      </c>
      <c r="D143" s="285" t="s">
        <v>313</v>
      </c>
      <c r="E143" s="285" t="s">
        <v>120</v>
      </c>
      <c r="F143" s="285"/>
    </row>
    <row r="144" spans="1:6">
      <c r="A144" s="285">
        <f t="shared" si="2"/>
        <v>143</v>
      </c>
      <c r="B144" s="285" t="s">
        <v>314</v>
      </c>
      <c r="C144" s="285" t="s">
        <v>314</v>
      </c>
      <c r="D144" s="285" t="s">
        <v>315</v>
      </c>
      <c r="E144" s="285" t="s">
        <v>118</v>
      </c>
      <c r="F144" s="285" t="s">
        <v>128</v>
      </c>
    </row>
    <row r="145" spans="1:6">
      <c r="A145" s="285">
        <f t="shared" si="2"/>
        <v>144</v>
      </c>
      <c r="B145" s="285" t="s">
        <v>314</v>
      </c>
      <c r="C145" s="285" t="s">
        <v>314</v>
      </c>
      <c r="D145" s="285" t="s">
        <v>315</v>
      </c>
      <c r="E145" s="285" t="s">
        <v>120</v>
      </c>
      <c r="F145" s="285"/>
    </row>
    <row r="146" spans="1:6">
      <c r="A146" s="285">
        <f t="shared" si="2"/>
        <v>145</v>
      </c>
      <c r="B146" s="285" t="s">
        <v>316</v>
      </c>
      <c r="C146" s="285" t="s">
        <v>316</v>
      </c>
      <c r="D146" s="285"/>
      <c r="E146" s="285"/>
      <c r="F146" s="285"/>
    </row>
    <row r="147" spans="1:6">
      <c r="A147" s="285">
        <f t="shared" si="2"/>
        <v>146</v>
      </c>
      <c r="B147" s="285" t="s">
        <v>317</v>
      </c>
      <c r="C147" s="285" t="s">
        <v>317</v>
      </c>
      <c r="D147" s="285" t="s">
        <v>318</v>
      </c>
      <c r="E147" s="285" t="s">
        <v>118</v>
      </c>
      <c r="F147" s="285" t="s">
        <v>128</v>
      </c>
    </row>
    <row r="148" spans="1:6">
      <c r="A148" s="285">
        <f t="shared" si="2"/>
        <v>147</v>
      </c>
      <c r="B148" s="285" t="s">
        <v>319</v>
      </c>
      <c r="C148" s="285" t="s">
        <v>319</v>
      </c>
      <c r="D148" s="285" t="s">
        <v>320</v>
      </c>
      <c r="E148" s="285" t="s">
        <v>118</v>
      </c>
      <c r="F148" s="285" t="s">
        <v>128</v>
      </c>
    </row>
    <row r="149" spans="1:6">
      <c r="A149" s="285">
        <f t="shared" si="2"/>
        <v>148</v>
      </c>
      <c r="B149" s="285" t="s">
        <v>321</v>
      </c>
      <c r="C149" s="285" t="s">
        <v>321</v>
      </c>
      <c r="D149" s="285" t="s">
        <v>322</v>
      </c>
      <c r="E149" s="285" t="s">
        <v>118</v>
      </c>
      <c r="F149" s="285" t="s">
        <v>128</v>
      </c>
    </row>
    <row r="150" spans="1:6">
      <c r="A150" s="285">
        <f t="shared" si="2"/>
        <v>149</v>
      </c>
      <c r="B150" s="285" t="s">
        <v>323</v>
      </c>
      <c r="C150" s="285" t="s">
        <v>323</v>
      </c>
      <c r="D150" s="285" t="s">
        <v>324</v>
      </c>
      <c r="E150" s="285" t="s">
        <v>118</v>
      </c>
      <c r="F150" s="285" t="s">
        <v>128</v>
      </c>
    </row>
    <row r="151" spans="1:6">
      <c r="A151" s="285">
        <f t="shared" si="2"/>
        <v>150</v>
      </c>
      <c r="B151" s="285" t="s">
        <v>325</v>
      </c>
      <c r="C151" s="285" t="s">
        <v>325</v>
      </c>
      <c r="D151" s="285" t="s">
        <v>326</v>
      </c>
      <c r="E151" s="285" t="s">
        <v>118</v>
      </c>
      <c r="F151" s="285" t="s">
        <v>128</v>
      </c>
    </row>
    <row r="152" spans="1:6">
      <c r="A152" s="285">
        <f t="shared" si="2"/>
        <v>151</v>
      </c>
      <c r="B152" s="285" t="s">
        <v>327</v>
      </c>
      <c r="C152" s="285" t="s">
        <v>327</v>
      </c>
      <c r="D152" s="285" t="s">
        <v>328</v>
      </c>
      <c r="E152" s="285" t="s">
        <v>118</v>
      </c>
      <c r="F152" s="285" t="s">
        <v>128</v>
      </c>
    </row>
    <row r="153" spans="1:6">
      <c r="A153" s="285">
        <f t="shared" si="2"/>
        <v>152</v>
      </c>
      <c r="B153" s="285" t="s">
        <v>329</v>
      </c>
      <c r="C153" s="285" t="s">
        <v>329</v>
      </c>
      <c r="D153" s="285" t="s">
        <v>330</v>
      </c>
      <c r="E153" s="285" t="s">
        <v>118</v>
      </c>
      <c r="F153" s="285" t="s">
        <v>128</v>
      </c>
    </row>
    <row r="154" spans="1:6">
      <c r="A154" s="285">
        <f t="shared" si="2"/>
        <v>153</v>
      </c>
      <c r="B154" s="285" t="s">
        <v>331</v>
      </c>
      <c r="C154" s="285" t="s">
        <v>331</v>
      </c>
      <c r="D154" s="285" t="s">
        <v>332</v>
      </c>
      <c r="E154" s="285" t="s">
        <v>118</v>
      </c>
      <c r="F154" s="285" t="s">
        <v>128</v>
      </c>
    </row>
    <row r="155" spans="1:6">
      <c r="A155" s="285">
        <f t="shared" si="2"/>
        <v>154</v>
      </c>
      <c r="B155" s="285" t="s">
        <v>333</v>
      </c>
      <c r="C155" s="285" t="s">
        <v>333</v>
      </c>
      <c r="D155" s="285"/>
      <c r="E155" s="285"/>
      <c r="F155" s="285"/>
    </row>
    <row r="156" spans="1:6">
      <c r="A156" s="285">
        <f t="shared" si="2"/>
        <v>155</v>
      </c>
      <c r="B156" s="285" t="s">
        <v>334</v>
      </c>
      <c r="C156" s="285" t="s">
        <v>334</v>
      </c>
      <c r="D156" s="285" t="s">
        <v>335</v>
      </c>
      <c r="E156" s="285" t="s">
        <v>118</v>
      </c>
      <c r="F156" s="285" t="s">
        <v>128</v>
      </c>
    </row>
    <row r="157" spans="1:6">
      <c r="A157" s="285">
        <f t="shared" si="2"/>
        <v>156</v>
      </c>
      <c r="B157" s="285" t="s">
        <v>336</v>
      </c>
      <c r="C157" s="285" t="s">
        <v>336</v>
      </c>
      <c r="D157" s="285" t="s">
        <v>337</v>
      </c>
      <c r="E157" s="285" t="s">
        <v>118</v>
      </c>
      <c r="F157" s="285" t="s">
        <v>128</v>
      </c>
    </row>
    <row r="158" spans="1:6">
      <c r="A158" s="285">
        <f t="shared" si="2"/>
        <v>157</v>
      </c>
      <c r="B158" s="285" t="s">
        <v>338</v>
      </c>
      <c r="C158" s="285" t="s">
        <v>338</v>
      </c>
      <c r="D158" s="285" t="s">
        <v>339</v>
      </c>
      <c r="E158" s="285" t="s">
        <v>118</v>
      </c>
      <c r="F158" s="285" t="s">
        <v>128</v>
      </c>
    </row>
    <row r="159" spans="1:6">
      <c r="A159" s="285">
        <f t="shared" si="2"/>
        <v>158</v>
      </c>
      <c r="B159" s="285" t="s">
        <v>462</v>
      </c>
      <c r="C159" s="285" t="s">
        <v>340</v>
      </c>
      <c r="D159" s="285" t="s">
        <v>341</v>
      </c>
      <c r="E159" s="285" t="s">
        <v>118</v>
      </c>
      <c r="F159" s="285" t="s">
        <v>128</v>
      </c>
    </row>
    <row r="160" spans="1:6">
      <c r="A160" s="285">
        <f t="shared" si="2"/>
        <v>159</v>
      </c>
      <c r="B160" s="285" t="s">
        <v>342</v>
      </c>
      <c r="C160" s="285" t="s">
        <v>342</v>
      </c>
      <c r="D160" s="285" t="s">
        <v>343</v>
      </c>
      <c r="E160" s="285" t="s">
        <v>118</v>
      </c>
      <c r="F160" s="285" t="s">
        <v>128</v>
      </c>
    </row>
    <row r="161" spans="1:6">
      <c r="A161" s="285">
        <f t="shared" si="2"/>
        <v>160</v>
      </c>
      <c r="B161" s="285" t="s">
        <v>344</v>
      </c>
      <c r="C161" s="285" t="s">
        <v>344</v>
      </c>
      <c r="D161" s="285" t="s">
        <v>345</v>
      </c>
      <c r="E161" s="285" t="s">
        <v>118</v>
      </c>
      <c r="F161" s="285" t="s">
        <v>128</v>
      </c>
    </row>
    <row r="162" spans="1:6">
      <c r="A162" s="285">
        <f t="shared" si="2"/>
        <v>161</v>
      </c>
      <c r="B162" s="285" t="s">
        <v>346</v>
      </c>
      <c r="C162" s="285" t="s">
        <v>346</v>
      </c>
      <c r="D162" s="285" t="s">
        <v>347</v>
      </c>
      <c r="E162" s="285" t="s">
        <v>118</v>
      </c>
      <c r="F162" s="285" t="s">
        <v>128</v>
      </c>
    </row>
    <row r="163" spans="1:6">
      <c r="A163" s="285">
        <f t="shared" si="2"/>
        <v>162</v>
      </c>
      <c r="B163" s="285" t="s">
        <v>348</v>
      </c>
      <c r="C163" s="285" t="s">
        <v>348</v>
      </c>
      <c r="D163" s="285" t="s">
        <v>349</v>
      </c>
      <c r="E163" s="285" t="s">
        <v>118</v>
      </c>
      <c r="F163" s="285" t="s">
        <v>128</v>
      </c>
    </row>
    <row r="164" spans="1:6">
      <c r="A164" s="285">
        <f t="shared" si="2"/>
        <v>163</v>
      </c>
      <c r="B164" s="285" t="s">
        <v>350</v>
      </c>
      <c r="C164" s="285" t="s">
        <v>350</v>
      </c>
      <c r="D164" s="285" t="s">
        <v>351</v>
      </c>
      <c r="E164" s="285" t="s">
        <v>118</v>
      </c>
      <c r="F164" s="285" t="s">
        <v>128</v>
      </c>
    </row>
    <row r="165" spans="1:6">
      <c r="A165" s="285">
        <f t="shared" si="2"/>
        <v>164</v>
      </c>
      <c r="B165" s="285" t="s">
        <v>352</v>
      </c>
      <c r="C165" s="285" t="s">
        <v>352</v>
      </c>
      <c r="D165" s="285" t="s">
        <v>353</v>
      </c>
      <c r="E165" s="285" t="s">
        <v>118</v>
      </c>
      <c r="F165" s="285" t="s">
        <v>128</v>
      </c>
    </row>
    <row r="166" spans="1:6">
      <c r="A166" s="285">
        <f t="shared" si="2"/>
        <v>165</v>
      </c>
      <c r="B166" s="285" t="s">
        <v>354</v>
      </c>
      <c r="C166" s="285" t="s">
        <v>354</v>
      </c>
      <c r="D166" s="285" t="s">
        <v>355</v>
      </c>
      <c r="E166" s="285" t="s">
        <v>118</v>
      </c>
      <c r="F166" s="285" t="s">
        <v>128</v>
      </c>
    </row>
    <row r="167" spans="1:6">
      <c r="A167" s="285">
        <f t="shared" si="2"/>
        <v>166</v>
      </c>
      <c r="B167" s="285" t="s">
        <v>356</v>
      </c>
      <c r="C167" s="285" t="s">
        <v>356</v>
      </c>
      <c r="D167" s="285" t="s">
        <v>357</v>
      </c>
      <c r="E167" s="285" t="s">
        <v>118</v>
      </c>
      <c r="F167" s="285" t="s">
        <v>128</v>
      </c>
    </row>
    <row r="168" spans="1:6">
      <c r="A168" s="285">
        <f t="shared" si="2"/>
        <v>167</v>
      </c>
      <c r="B168" s="285" t="s">
        <v>358</v>
      </c>
      <c r="C168" s="285" t="s">
        <v>358</v>
      </c>
      <c r="D168" s="285" t="s">
        <v>359</v>
      </c>
      <c r="E168" s="285" t="s">
        <v>118</v>
      </c>
      <c r="F168" s="285" t="s">
        <v>128</v>
      </c>
    </row>
    <row r="169" spans="1:6">
      <c r="A169" s="285">
        <f t="shared" si="2"/>
        <v>168</v>
      </c>
      <c r="B169" s="285" t="s">
        <v>360</v>
      </c>
      <c r="C169" s="285" t="s">
        <v>360</v>
      </c>
      <c r="D169" s="285" t="s">
        <v>361</v>
      </c>
      <c r="E169" s="285" t="s">
        <v>118</v>
      </c>
      <c r="F169" s="285" t="s">
        <v>128</v>
      </c>
    </row>
    <row r="170" spans="1:6">
      <c r="A170" s="285">
        <f t="shared" si="2"/>
        <v>169</v>
      </c>
      <c r="B170" s="285" t="s">
        <v>362</v>
      </c>
      <c r="C170" s="285" t="s">
        <v>362</v>
      </c>
      <c r="D170" s="285" t="s">
        <v>363</v>
      </c>
      <c r="E170" s="285" t="s">
        <v>118</v>
      </c>
      <c r="F170" s="285" t="s">
        <v>128</v>
      </c>
    </row>
    <row r="171" spans="1:6">
      <c r="A171" s="285">
        <f t="shared" si="2"/>
        <v>170</v>
      </c>
      <c r="B171" s="285" t="s">
        <v>364</v>
      </c>
      <c r="C171" s="285" t="s">
        <v>364</v>
      </c>
      <c r="D171" s="285" t="s">
        <v>365</v>
      </c>
      <c r="E171" s="285" t="s">
        <v>118</v>
      </c>
      <c r="F171" s="285" t="s">
        <v>128</v>
      </c>
    </row>
    <row r="172" spans="1:6">
      <c r="A172" s="285">
        <f t="shared" si="2"/>
        <v>171</v>
      </c>
      <c r="B172" s="285" t="s">
        <v>364</v>
      </c>
      <c r="C172" s="285" t="s">
        <v>364</v>
      </c>
      <c r="D172" s="285" t="s">
        <v>365</v>
      </c>
      <c r="E172" s="285" t="s">
        <v>120</v>
      </c>
      <c r="F172" s="285"/>
    </row>
    <row r="173" spans="1:6">
      <c r="A173" s="285">
        <f t="shared" si="2"/>
        <v>172</v>
      </c>
      <c r="B173" s="285" t="s">
        <v>366</v>
      </c>
      <c r="C173" s="285" t="s">
        <v>366</v>
      </c>
      <c r="D173" s="285"/>
      <c r="E173" s="285"/>
      <c r="F173" s="285"/>
    </row>
    <row r="174" spans="1:6">
      <c r="A174" s="285">
        <f t="shared" si="2"/>
        <v>173</v>
      </c>
      <c r="B174" s="285" t="s">
        <v>367</v>
      </c>
      <c r="C174" s="285" t="s">
        <v>367</v>
      </c>
      <c r="D174" s="285" t="s">
        <v>367</v>
      </c>
      <c r="E174" s="285" t="s">
        <v>118</v>
      </c>
      <c r="F174" s="285" t="s">
        <v>119</v>
      </c>
    </row>
    <row r="175" spans="1:6">
      <c r="A175" s="285">
        <f t="shared" si="2"/>
        <v>174</v>
      </c>
      <c r="B175" s="285" t="s">
        <v>368</v>
      </c>
      <c r="C175" s="285" t="s">
        <v>368</v>
      </c>
      <c r="D175" s="285" t="s">
        <v>368</v>
      </c>
      <c r="E175" s="285" t="s">
        <v>118</v>
      </c>
      <c r="F175" s="285" t="s">
        <v>119</v>
      </c>
    </row>
    <row r="176" spans="1:6">
      <c r="A176" s="285">
        <f t="shared" si="2"/>
        <v>175</v>
      </c>
      <c r="B176" s="285" t="s">
        <v>369</v>
      </c>
      <c r="C176" s="285" t="s">
        <v>369</v>
      </c>
      <c r="D176" s="285" t="s">
        <v>369</v>
      </c>
      <c r="E176" s="285" t="s">
        <v>118</v>
      </c>
      <c r="F176" s="285" t="s">
        <v>128</v>
      </c>
    </row>
    <row r="177" spans="1:6">
      <c r="A177" s="285">
        <f t="shared" si="2"/>
        <v>176</v>
      </c>
      <c r="B177" s="285" t="s">
        <v>370</v>
      </c>
      <c r="C177" s="285" t="s">
        <v>370</v>
      </c>
      <c r="D177" s="285" t="s">
        <v>370</v>
      </c>
      <c r="E177" s="285" t="s">
        <v>118</v>
      </c>
      <c r="F177" s="285" t="s">
        <v>128</v>
      </c>
    </row>
    <row r="178" spans="1:6">
      <c r="A178" s="285">
        <f t="shared" si="2"/>
        <v>177</v>
      </c>
      <c r="B178" s="285" t="s">
        <v>370</v>
      </c>
      <c r="C178" s="285" t="s">
        <v>370</v>
      </c>
      <c r="D178" s="285" t="s">
        <v>370</v>
      </c>
      <c r="E178" s="285" t="s">
        <v>120</v>
      </c>
      <c r="F178" s="285" t="s">
        <v>119</v>
      </c>
    </row>
    <row r="179" spans="1:6">
      <c r="A179" s="285">
        <f t="shared" si="2"/>
        <v>178</v>
      </c>
      <c r="B179" s="285" t="s">
        <v>371</v>
      </c>
      <c r="C179" s="285" t="s">
        <v>371</v>
      </c>
      <c r="D179" s="285"/>
      <c r="E179" s="285"/>
      <c r="F179" s="285"/>
    </row>
    <row r="180" spans="1:6">
      <c r="A180" s="285">
        <f t="shared" si="2"/>
        <v>179</v>
      </c>
      <c r="B180" s="285" t="s">
        <v>372</v>
      </c>
      <c r="C180" s="285" t="s">
        <v>372</v>
      </c>
      <c r="D180" s="285" t="s">
        <v>372</v>
      </c>
      <c r="E180" s="285" t="s">
        <v>118</v>
      </c>
      <c r="F180" s="285" t="s">
        <v>128</v>
      </c>
    </row>
    <row r="181" spans="1:6">
      <c r="A181" s="285">
        <f t="shared" si="2"/>
        <v>180</v>
      </c>
      <c r="B181" s="285" t="s">
        <v>373</v>
      </c>
      <c r="C181" s="285" t="s">
        <v>373</v>
      </c>
      <c r="D181" s="285" t="s">
        <v>373</v>
      </c>
      <c r="E181" s="285" t="s">
        <v>118</v>
      </c>
      <c r="F181" s="285" t="s">
        <v>128</v>
      </c>
    </row>
    <row r="182" spans="1:6">
      <c r="A182" s="285">
        <f t="shared" si="2"/>
        <v>181</v>
      </c>
      <c r="B182" s="285" t="s">
        <v>374</v>
      </c>
      <c r="C182" s="285" t="s">
        <v>374</v>
      </c>
      <c r="D182" s="285" t="s">
        <v>374</v>
      </c>
      <c r="E182" s="285" t="s">
        <v>118</v>
      </c>
      <c r="F182" s="285" t="s">
        <v>128</v>
      </c>
    </row>
    <row r="183" spans="1:6">
      <c r="A183" s="285">
        <f t="shared" si="2"/>
        <v>182</v>
      </c>
      <c r="B183" s="285" t="s">
        <v>374</v>
      </c>
      <c r="C183" s="285" t="s">
        <v>374</v>
      </c>
      <c r="D183" s="285" t="s">
        <v>374</v>
      </c>
      <c r="E183" s="285" t="s">
        <v>120</v>
      </c>
      <c r="F183" s="285"/>
    </row>
    <row r="184" spans="1:6">
      <c r="A184" s="285">
        <f t="shared" si="2"/>
        <v>183</v>
      </c>
      <c r="B184" s="285" t="s">
        <v>375</v>
      </c>
      <c r="C184" s="285" t="s">
        <v>375</v>
      </c>
      <c r="D184" s="285" t="s">
        <v>375</v>
      </c>
      <c r="E184" s="285" t="s">
        <v>118</v>
      </c>
      <c r="F184" s="285" t="s">
        <v>128</v>
      </c>
    </row>
    <row r="185" spans="1:6">
      <c r="A185" s="285">
        <f t="shared" si="2"/>
        <v>184</v>
      </c>
      <c r="B185" s="285" t="s">
        <v>375</v>
      </c>
      <c r="C185" s="285" t="s">
        <v>375</v>
      </c>
      <c r="D185" s="285" t="s">
        <v>375</v>
      </c>
      <c r="E185" s="285" t="s">
        <v>120</v>
      </c>
      <c r="F185" s="285"/>
    </row>
    <row r="186" spans="1:6">
      <c r="A186" s="285">
        <f t="shared" si="2"/>
        <v>185</v>
      </c>
      <c r="B186" s="285" t="s">
        <v>376</v>
      </c>
      <c r="C186" s="285" t="s">
        <v>376</v>
      </c>
      <c r="D186" s="285" t="s">
        <v>376</v>
      </c>
      <c r="E186" s="285" t="s">
        <v>118</v>
      </c>
      <c r="F186" s="285" t="s">
        <v>128</v>
      </c>
    </row>
    <row r="187" spans="1:6">
      <c r="A187" s="285">
        <f t="shared" si="2"/>
        <v>186</v>
      </c>
      <c r="B187" s="285" t="s">
        <v>376</v>
      </c>
      <c r="C187" s="285" t="s">
        <v>376</v>
      </c>
      <c r="D187" s="285" t="s">
        <v>376</v>
      </c>
      <c r="E187" s="285" t="s">
        <v>120</v>
      </c>
      <c r="F187" s="285"/>
    </row>
    <row r="188" spans="1:6">
      <c r="A188" s="285">
        <f t="shared" si="2"/>
        <v>187</v>
      </c>
      <c r="B188" s="285" t="s">
        <v>377</v>
      </c>
      <c r="C188" s="285" t="s">
        <v>377</v>
      </c>
      <c r="D188" s="285" t="s">
        <v>377</v>
      </c>
      <c r="E188" s="285" t="s">
        <v>118</v>
      </c>
      <c r="F188" s="285" t="s">
        <v>119</v>
      </c>
    </row>
    <row r="189" spans="1:6">
      <c r="A189" s="285">
        <f t="shared" si="2"/>
        <v>188</v>
      </c>
      <c r="B189" s="285" t="s">
        <v>377</v>
      </c>
      <c r="C189" s="285" t="s">
        <v>377</v>
      </c>
      <c r="D189" s="285" t="s">
        <v>377</v>
      </c>
      <c r="E189" s="285" t="s">
        <v>120</v>
      </c>
      <c r="F189" s="285" t="s">
        <v>119</v>
      </c>
    </row>
    <row r="190" spans="1:6">
      <c r="A190" s="285">
        <f t="shared" si="2"/>
        <v>189</v>
      </c>
      <c r="B190" s="285" t="s">
        <v>378</v>
      </c>
      <c r="C190" s="285" t="s">
        <v>378</v>
      </c>
      <c r="D190" s="285" t="s">
        <v>378</v>
      </c>
      <c r="E190" s="285" t="s">
        <v>118</v>
      </c>
      <c r="F190" s="285" t="s">
        <v>128</v>
      </c>
    </row>
    <row r="191" spans="1:6">
      <c r="A191" s="285">
        <f t="shared" si="2"/>
        <v>190</v>
      </c>
      <c r="B191" s="285" t="s">
        <v>378</v>
      </c>
      <c r="C191" s="285" t="s">
        <v>378</v>
      </c>
      <c r="D191" s="285" t="s">
        <v>378</v>
      </c>
      <c r="E191" s="285" t="s">
        <v>120</v>
      </c>
      <c r="F191" s="285"/>
    </row>
    <row r="192" spans="1:6">
      <c r="A192" s="285">
        <f t="shared" si="2"/>
        <v>191</v>
      </c>
      <c r="B192" s="285" t="s">
        <v>379</v>
      </c>
      <c r="C192" s="285" t="s">
        <v>379</v>
      </c>
      <c r="D192" s="285" t="s">
        <v>379</v>
      </c>
      <c r="E192" s="285" t="s">
        <v>118</v>
      </c>
      <c r="F192" s="285" t="s">
        <v>119</v>
      </c>
    </row>
    <row r="193" spans="1:6">
      <c r="A193" s="285">
        <f t="shared" si="2"/>
        <v>192</v>
      </c>
      <c r="B193" s="285" t="s">
        <v>379</v>
      </c>
      <c r="C193" s="285" t="s">
        <v>379</v>
      </c>
      <c r="D193" s="285" t="s">
        <v>379</v>
      </c>
      <c r="E193" s="285" t="s">
        <v>120</v>
      </c>
      <c r="F193" s="285" t="s">
        <v>119</v>
      </c>
    </row>
    <row r="194" spans="1:6">
      <c r="A194" s="285">
        <f t="shared" si="2"/>
        <v>193</v>
      </c>
      <c r="B194" s="285" t="s">
        <v>380</v>
      </c>
      <c r="C194" s="285" t="s">
        <v>380</v>
      </c>
      <c r="D194" s="285"/>
      <c r="E194" s="285"/>
      <c r="F194" s="285"/>
    </row>
    <row r="195" spans="1:6">
      <c r="A195" s="285">
        <f t="shared" si="2"/>
        <v>194</v>
      </c>
      <c r="B195" s="285" t="s">
        <v>381</v>
      </c>
      <c r="C195" s="285" t="s">
        <v>381</v>
      </c>
      <c r="D195" s="285" t="s">
        <v>381</v>
      </c>
      <c r="E195" s="285" t="s">
        <v>118</v>
      </c>
      <c r="F195" s="285" t="s">
        <v>119</v>
      </c>
    </row>
    <row r="196" spans="1:6">
      <c r="A196" s="285">
        <f t="shared" ref="A196:A259" si="3">A195+1</f>
        <v>195</v>
      </c>
      <c r="B196" s="285" t="s">
        <v>382</v>
      </c>
      <c r="C196" s="285" t="s">
        <v>382</v>
      </c>
      <c r="D196" s="285" t="s">
        <v>382</v>
      </c>
      <c r="E196" s="285" t="s">
        <v>118</v>
      </c>
      <c r="F196" s="285" t="s">
        <v>128</v>
      </c>
    </row>
    <row r="197" spans="1:6">
      <c r="A197" s="285">
        <f t="shared" si="3"/>
        <v>196</v>
      </c>
      <c r="B197" s="285" t="s">
        <v>383</v>
      </c>
      <c r="C197" s="285" t="s">
        <v>383</v>
      </c>
      <c r="D197" s="285" t="s">
        <v>383</v>
      </c>
      <c r="E197" s="285" t="s">
        <v>118</v>
      </c>
      <c r="F197" s="285" t="s">
        <v>128</v>
      </c>
    </row>
    <row r="198" spans="1:6">
      <c r="A198" s="285">
        <f t="shared" si="3"/>
        <v>197</v>
      </c>
      <c r="B198" s="285" t="s">
        <v>383</v>
      </c>
      <c r="C198" s="285" t="s">
        <v>383</v>
      </c>
      <c r="D198" s="285" t="s">
        <v>383</v>
      </c>
      <c r="E198" s="285" t="s">
        <v>120</v>
      </c>
      <c r="F198" s="285" t="s">
        <v>119</v>
      </c>
    </row>
    <row r="199" spans="1:6">
      <c r="A199" s="285">
        <f t="shared" si="3"/>
        <v>198</v>
      </c>
      <c r="B199" s="285" t="s">
        <v>384</v>
      </c>
      <c r="C199" s="285" t="s">
        <v>384</v>
      </c>
      <c r="D199" s="285"/>
      <c r="E199" s="285"/>
      <c r="F199" s="285"/>
    </row>
    <row r="200" spans="1:6">
      <c r="A200" s="285">
        <f t="shared" si="3"/>
        <v>199</v>
      </c>
      <c r="B200" s="285" t="s">
        <v>385</v>
      </c>
      <c r="C200" s="285" t="s">
        <v>385</v>
      </c>
      <c r="D200" s="285" t="s">
        <v>385</v>
      </c>
      <c r="E200" s="285" t="s">
        <v>118</v>
      </c>
      <c r="F200" s="285" t="s">
        <v>128</v>
      </c>
    </row>
    <row r="201" spans="1:6">
      <c r="A201" s="285">
        <f t="shared" si="3"/>
        <v>200</v>
      </c>
      <c r="B201" s="285" t="s">
        <v>386</v>
      </c>
      <c r="C201" s="285" t="s">
        <v>386</v>
      </c>
      <c r="D201" s="285" t="s">
        <v>386</v>
      </c>
      <c r="E201" s="285" t="s">
        <v>118</v>
      </c>
      <c r="F201" s="285" t="s">
        <v>128</v>
      </c>
    </row>
    <row r="202" spans="1:6">
      <c r="A202" s="285">
        <f t="shared" si="3"/>
        <v>201</v>
      </c>
      <c r="B202" s="285" t="s">
        <v>387</v>
      </c>
      <c r="C202" s="285" t="s">
        <v>387</v>
      </c>
      <c r="D202" s="285" t="s">
        <v>387</v>
      </c>
      <c r="E202" s="285" t="s">
        <v>118</v>
      </c>
      <c r="F202" s="285" t="s">
        <v>128</v>
      </c>
    </row>
    <row r="203" spans="1:6">
      <c r="A203" s="285">
        <f t="shared" si="3"/>
        <v>202</v>
      </c>
      <c r="B203" s="285" t="s">
        <v>463</v>
      </c>
      <c r="C203" s="285" t="s">
        <v>388</v>
      </c>
      <c r="D203" s="285" t="s">
        <v>388</v>
      </c>
      <c r="E203" s="285" t="s">
        <v>118</v>
      </c>
      <c r="F203" s="285" t="s">
        <v>128</v>
      </c>
    </row>
    <row r="204" spans="1:6">
      <c r="A204" s="285">
        <f t="shared" si="3"/>
        <v>203</v>
      </c>
      <c r="B204" s="285" t="s">
        <v>463</v>
      </c>
      <c r="C204" s="285" t="s">
        <v>388</v>
      </c>
      <c r="D204" s="285" t="s">
        <v>388</v>
      </c>
      <c r="E204" s="285" t="s">
        <v>120</v>
      </c>
      <c r="F204" s="285"/>
    </row>
    <row r="205" spans="1:6">
      <c r="A205" s="285">
        <f t="shared" si="3"/>
        <v>204</v>
      </c>
      <c r="B205" s="285" t="s">
        <v>389</v>
      </c>
      <c r="C205" s="285" t="s">
        <v>389</v>
      </c>
      <c r="D205" s="285" t="s">
        <v>389</v>
      </c>
      <c r="E205" s="285" t="s">
        <v>118</v>
      </c>
      <c r="F205" s="285" t="s">
        <v>128</v>
      </c>
    </row>
    <row r="206" spans="1:6">
      <c r="A206" s="285">
        <f t="shared" si="3"/>
        <v>205</v>
      </c>
      <c r="B206" s="285" t="s">
        <v>389</v>
      </c>
      <c r="C206" s="285" t="s">
        <v>389</v>
      </c>
      <c r="D206" s="285" t="s">
        <v>389</v>
      </c>
      <c r="E206" s="285" t="s">
        <v>120</v>
      </c>
      <c r="F206" s="285"/>
    </row>
    <row r="207" spans="1:6">
      <c r="A207" s="285">
        <f t="shared" si="3"/>
        <v>206</v>
      </c>
      <c r="B207" s="285" t="s">
        <v>390</v>
      </c>
      <c r="C207" s="285" t="s">
        <v>390</v>
      </c>
      <c r="D207" s="285" t="s">
        <v>390</v>
      </c>
      <c r="E207" s="285" t="s">
        <v>118</v>
      </c>
      <c r="F207" s="285" t="s">
        <v>128</v>
      </c>
    </row>
    <row r="208" spans="1:6">
      <c r="A208" s="285">
        <f t="shared" si="3"/>
        <v>207</v>
      </c>
      <c r="B208" s="285" t="s">
        <v>390</v>
      </c>
      <c r="C208" s="285" t="s">
        <v>390</v>
      </c>
      <c r="D208" s="285" t="s">
        <v>390</v>
      </c>
      <c r="E208" s="285" t="s">
        <v>120</v>
      </c>
      <c r="F208" s="285"/>
    </row>
    <row r="209" spans="1:6">
      <c r="A209" s="285">
        <f t="shared" si="3"/>
        <v>208</v>
      </c>
      <c r="B209" s="285" t="s">
        <v>391</v>
      </c>
      <c r="C209" s="285" t="s">
        <v>391</v>
      </c>
      <c r="D209" s="285"/>
      <c r="E209" s="285"/>
      <c r="F209" s="285"/>
    </row>
    <row r="210" spans="1:6">
      <c r="A210" s="285">
        <f t="shared" si="3"/>
        <v>209</v>
      </c>
      <c r="B210" s="285" t="s">
        <v>392</v>
      </c>
      <c r="C210" s="285" t="s">
        <v>392</v>
      </c>
      <c r="D210" s="285" t="s">
        <v>392</v>
      </c>
      <c r="E210" s="285" t="s">
        <v>118</v>
      </c>
      <c r="F210" s="285" t="s">
        <v>128</v>
      </c>
    </row>
    <row r="211" spans="1:6">
      <c r="A211" s="285">
        <f t="shared" si="3"/>
        <v>210</v>
      </c>
      <c r="B211" s="285" t="s">
        <v>393</v>
      </c>
      <c r="C211" s="285" t="s">
        <v>393</v>
      </c>
      <c r="D211" s="285" t="s">
        <v>393</v>
      </c>
      <c r="E211" s="285" t="s">
        <v>118</v>
      </c>
      <c r="F211" s="285" t="s">
        <v>128</v>
      </c>
    </row>
    <row r="212" spans="1:6">
      <c r="A212" s="285">
        <f t="shared" si="3"/>
        <v>211</v>
      </c>
      <c r="B212" s="285" t="s">
        <v>394</v>
      </c>
      <c r="C212" s="285" t="s">
        <v>394</v>
      </c>
      <c r="D212" s="285" t="s">
        <v>394</v>
      </c>
      <c r="E212" s="285" t="s">
        <v>118</v>
      </c>
      <c r="F212" s="285" t="s">
        <v>128</v>
      </c>
    </row>
    <row r="213" spans="1:6">
      <c r="A213" s="285">
        <f t="shared" si="3"/>
        <v>212</v>
      </c>
      <c r="B213" s="285" t="s">
        <v>395</v>
      </c>
      <c r="C213" s="285" t="s">
        <v>395</v>
      </c>
      <c r="D213" s="285" t="s">
        <v>395</v>
      </c>
      <c r="E213" s="285" t="s">
        <v>118</v>
      </c>
      <c r="F213" s="285" t="s">
        <v>128</v>
      </c>
    </row>
    <row r="214" spans="1:6">
      <c r="A214" s="285">
        <f t="shared" si="3"/>
        <v>213</v>
      </c>
      <c r="B214" s="285" t="s">
        <v>396</v>
      </c>
      <c r="C214" s="285" t="s">
        <v>396</v>
      </c>
      <c r="D214" s="285" t="s">
        <v>396</v>
      </c>
      <c r="E214" s="285" t="s">
        <v>118</v>
      </c>
      <c r="F214" s="285" t="s">
        <v>128</v>
      </c>
    </row>
    <row r="215" spans="1:6">
      <c r="A215" s="285">
        <f t="shared" si="3"/>
        <v>214</v>
      </c>
      <c r="B215" s="285" t="s">
        <v>397</v>
      </c>
      <c r="C215" s="285" t="s">
        <v>397</v>
      </c>
      <c r="D215" s="285" t="s">
        <v>397</v>
      </c>
      <c r="E215" s="285" t="s">
        <v>118</v>
      </c>
      <c r="F215" s="285" t="s">
        <v>128</v>
      </c>
    </row>
    <row r="216" spans="1:6">
      <c r="A216" s="285">
        <f t="shared" si="3"/>
        <v>215</v>
      </c>
      <c r="B216" s="285" t="s">
        <v>397</v>
      </c>
      <c r="C216" s="285" t="s">
        <v>397</v>
      </c>
      <c r="D216" s="285" t="s">
        <v>397</v>
      </c>
      <c r="E216" s="285" t="s">
        <v>120</v>
      </c>
      <c r="F216" s="285" t="s">
        <v>128</v>
      </c>
    </row>
    <row r="217" spans="1:6">
      <c r="A217" s="285">
        <f t="shared" si="3"/>
        <v>216</v>
      </c>
      <c r="B217" s="285" t="s">
        <v>464</v>
      </c>
      <c r="C217" s="285" t="s">
        <v>398</v>
      </c>
      <c r="D217" s="285" t="s">
        <v>398</v>
      </c>
      <c r="E217" s="285" t="s">
        <v>118</v>
      </c>
      <c r="F217" s="285" t="s">
        <v>128</v>
      </c>
    </row>
    <row r="218" spans="1:6">
      <c r="A218" s="285">
        <f t="shared" si="3"/>
        <v>217</v>
      </c>
      <c r="B218" s="285" t="s">
        <v>465</v>
      </c>
      <c r="C218" s="285" t="s">
        <v>399</v>
      </c>
      <c r="D218" s="285" t="s">
        <v>399</v>
      </c>
      <c r="E218" s="285" t="s">
        <v>118</v>
      </c>
      <c r="F218" s="285" t="s">
        <v>128</v>
      </c>
    </row>
    <row r="219" spans="1:6">
      <c r="A219" s="285">
        <f t="shared" si="3"/>
        <v>218</v>
      </c>
      <c r="B219" s="285" t="s">
        <v>465</v>
      </c>
      <c r="C219" s="285" t="s">
        <v>399</v>
      </c>
      <c r="D219" s="285" t="s">
        <v>399</v>
      </c>
      <c r="E219" s="285" t="s">
        <v>120</v>
      </c>
      <c r="F219" s="285"/>
    </row>
    <row r="220" spans="1:6">
      <c r="A220" s="285">
        <f t="shared" si="3"/>
        <v>219</v>
      </c>
      <c r="B220" s="285" t="s">
        <v>400</v>
      </c>
      <c r="C220" s="285" t="s">
        <v>400</v>
      </c>
      <c r="D220" s="285" t="s">
        <v>400</v>
      </c>
      <c r="E220" s="285" t="s">
        <v>118</v>
      </c>
      <c r="F220" s="285" t="s">
        <v>128</v>
      </c>
    </row>
    <row r="221" spans="1:6">
      <c r="A221" s="285">
        <f t="shared" si="3"/>
        <v>220</v>
      </c>
      <c r="B221" s="285" t="s">
        <v>400</v>
      </c>
      <c r="C221" s="285" t="s">
        <v>400</v>
      </c>
      <c r="D221" s="285" t="s">
        <v>400</v>
      </c>
      <c r="E221" s="285" t="s">
        <v>120</v>
      </c>
      <c r="F221" s="285"/>
    </row>
    <row r="222" spans="1:6">
      <c r="A222" s="285">
        <f t="shared" si="3"/>
        <v>221</v>
      </c>
      <c r="B222" s="285" t="s">
        <v>401</v>
      </c>
      <c r="C222" s="285" t="s">
        <v>401</v>
      </c>
      <c r="D222" s="285" t="s">
        <v>401</v>
      </c>
      <c r="E222" s="285" t="s">
        <v>118</v>
      </c>
      <c r="F222" s="285" t="s">
        <v>128</v>
      </c>
    </row>
    <row r="223" spans="1:6">
      <c r="A223" s="285">
        <f t="shared" si="3"/>
        <v>222</v>
      </c>
      <c r="B223" s="285" t="s">
        <v>401</v>
      </c>
      <c r="C223" s="285" t="s">
        <v>401</v>
      </c>
      <c r="D223" s="285" t="s">
        <v>401</v>
      </c>
      <c r="E223" s="285" t="s">
        <v>120</v>
      </c>
      <c r="F223" s="285"/>
    </row>
    <row r="224" spans="1:6">
      <c r="A224" s="285">
        <f t="shared" si="3"/>
        <v>223</v>
      </c>
      <c r="B224" s="285" t="s">
        <v>402</v>
      </c>
      <c r="C224" s="285" t="s">
        <v>402</v>
      </c>
      <c r="D224" s="285" t="s">
        <v>402</v>
      </c>
      <c r="E224" s="285" t="s">
        <v>118</v>
      </c>
      <c r="F224" s="285" t="s">
        <v>128</v>
      </c>
    </row>
    <row r="225" spans="1:6">
      <c r="A225" s="285">
        <f t="shared" si="3"/>
        <v>224</v>
      </c>
      <c r="B225" s="285" t="s">
        <v>402</v>
      </c>
      <c r="C225" s="285" t="s">
        <v>402</v>
      </c>
      <c r="D225" s="285" t="s">
        <v>402</v>
      </c>
      <c r="E225" s="285" t="s">
        <v>120</v>
      </c>
      <c r="F225" s="285"/>
    </row>
    <row r="226" spans="1:6">
      <c r="A226" s="285">
        <f t="shared" si="3"/>
        <v>225</v>
      </c>
      <c r="B226" s="285" t="s">
        <v>403</v>
      </c>
      <c r="C226" s="285" t="s">
        <v>403</v>
      </c>
      <c r="D226" s="285" t="s">
        <v>403</v>
      </c>
      <c r="E226" s="285" t="s">
        <v>118</v>
      </c>
      <c r="F226" s="285" t="s">
        <v>128</v>
      </c>
    </row>
    <row r="227" spans="1:6">
      <c r="A227" s="285">
        <f t="shared" si="3"/>
        <v>226</v>
      </c>
      <c r="B227" s="285" t="s">
        <v>403</v>
      </c>
      <c r="C227" s="285" t="s">
        <v>403</v>
      </c>
      <c r="D227" s="285" t="s">
        <v>403</v>
      </c>
      <c r="E227" s="285" t="s">
        <v>120</v>
      </c>
      <c r="F227" s="285"/>
    </row>
    <row r="228" spans="1:6">
      <c r="A228" s="285">
        <f t="shared" si="3"/>
        <v>227</v>
      </c>
      <c r="B228" s="285" t="s">
        <v>404</v>
      </c>
      <c r="C228" s="285" t="s">
        <v>404</v>
      </c>
      <c r="D228" s="285"/>
      <c r="E228" s="285"/>
      <c r="F228" s="285"/>
    </row>
    <row r="229" spans="1:6">
      <c r="A229" s="285">
        <f t="shared" si="3"/>
        <v>228</v>
      </c>
      <c r="B229" s="285" t="s">
        <v>405</v>
      </c>
      <c r="C229" s="285" t="s">
        <v>405</v>
      </c>
      <c r="D229" s="285" t="s">
        <v>405</v>
      </c>
      <c r="E229" s="285" t="s">
        <v>118</v>
      </c>
      <c r="F229" s="285" t="s">
        <v>128</v>
      </c>
    </row>
    <row r="230" spans="1:6">
      <c r="A230" s="285">
        <f t="shared" si="3"/>
        <v>229</v>
      </c>
      <c r="B230" s="285" t="s">
        <v>406</v>
      </c>
      <c r="C230" s="285" t="s">
        <v>406</v>
      </c>
      <c r="D230" s="285" t="s">
        <v>406</v>
      </c>
      <c r="E230" s="285" t="s">
        <v>118</v>
      </c>
      <c r="F230" s="285" t="s">
        <v>128</v>
      </c>
    </row>
    <row r="231" spans="1:6">
      <c r="A231" s="285">
        <f t="shared" si="3"/>
        <v>230</v>
      </c>
      <c r="B231" s="285" t="s">
        <v>407</v>
      </c>
      <c r="C231" s="285" t="s">
        <v>407</v>
      </c>
      <c r="D231" s="285" t="s">
        <v>407</v>
      </c>
      <c r="E231" s="285" t="s">
        <v>118</v>
      </c>
      <c r="F231" s="285" t="s">
        <v>128</v>
      </c>
    </row>
    <row r="232" spans="1:6">
      <c r="A232" s="285">
        <f t="shared" si="3"/>
        <v>231</v>
      </c>
      <c r="B232" s="285" t="s">
        <v>407</v>
      </c>
      <c r="C232" s="285" t="s">
        <v>407</v>
      </c>
      <c r="D232" s="285" t="s">
        <v>407</v>
      </c>
      <c r="E232" s="285" t="s">
        <v>120</v>
      </c>
      <c r="F232" s="285"/>
    </row>
    <row r="233" spans="1:6">
      <c r="A233" s="285">
        <f t="shared" si="3"/>
        <v>232</v>
      </c>
      <c r="B233" s="285" t="s">
        <v>466</v>
      </c>
      <c r="C233" s="285" t="s">
        <v>408</v>
      </c>
      <c r="D233" s="285" t="s">
        <v>408</v>
      </c>
      <c r="E233" s="285" t="s">
        <v>118</v>
      </c>
      <c r="F233" s="285" t="s">
        <v>128</v>
      </c>
    </row>
    <row r="234" spans="1:6">
      <c r="A234" s="285">
        <f t="shared" si="3"/>
        <v>233</v>
      </c>
      <c r="B234" s="285" t="s">
        <v>466</v>
      </c>
      <c r="C234" s="285" t="s">
        <v>408</v>
      </c>
      <c r="D234" s="285" t="s">
        <v>408</v>
      </c>
      <c r="E234" s="285" t="s">
        <v>120</v>
      </c>
      <c r="F234" s="285"/>
    </row>
    <row r="235" spans="1:6">
      <c r="A235" s="285">
        <f t="shared" si="3"/>
        <v>234</v>
      </c>
      <c r="B235" s="285" t="s">
        <v>467</v>
      </c>
      <c r="C235" s="285" t="s">
        <v>409</v>
      </c>
      <c r="D235" s="285" t="s">
        <v>410</v>
      </c>
      <c r="E235" s="285" t="s">
        <v>118</v>
      </c>
      <c r="F235" s="285" t="s">
        <v>128</v>
      </c>
    </row>
    <row r="236" spans="1:6">
      <c r="A236" s="285">
        <f t="shared" si="3"/>
        <v>235</v>
      </c>
      <c r="B236" s="285" t="s">
        <v>467</v>
      </c>
      <c r="C236" s="285" t="s">
        <v>409</v>
      </c>
      <c r="D236" s="285" t="s">
        <v>410</v>
      </c>
      <c r="E236" s="285" t="s">
        <v>120</v>
      </c>
      <c r="F236" s="285"/>
    </row>
    <row r="237" spans="1:6">
      <c r="A237" s="285">
        <f t="shared" si="3"/>
        <v>236</v>
      </c>
      <c r="B237" s="285" t="s">
        <v>468</v>
      </c>
      <c r="C237" s="285" t="s">
        <v>411</v>
      </c>
      <c r="D237" s="285" t="s">
        <v>412</v>
      </c>
      <c r="E237" s="285" t="s">
        <v>118</v>
      </c>
      <c r="F237" s="285" t="s">
        <v>128</v>
      </c>
    </row>
    <row r="238" spans="1:6">
      <c r="A238" s="285">
        <f t="shared" si="3"/>
        <v>237</v>
      </c>
      <c r="B238" s="285" t="s">
        <v>468</v>
      </c>
      <c r="C238" s="285" t="s">
        <v>411</v>
      </c>
      <c r="D238" s="285" t="s">
        <v>412</v>
      </c>
      <c r="E238" s="285" t="s">
        <v>120</v>
      </c>
      <c r="F238" s="285"/>
    </row>
    <row r="239" spans="1:6">
      <c r="A239" s="285">
        <f t="shared" si="3"/>
        <v>238</v>
      </c>
      <c r="B239" s="285" t="s">
        <v>413</v>
      </c>
      <c r="C239" s="285" t="s">
        <v>413</v>
      </c>
      <c r="D239" s="285" t="s">
        <v>414</v>
      </c>
      <c r="E239" s="285" t="s">
        <v>118</v>
      </c>
      <c r="F239" s="285" t="s">
        <v>128</v>
      </c>
    </row>
    <row r="240" spans="1:6">
      <c r="A240" s="285">
        <f t="shared" si="3"/>
        <v>239</v>
      </c>
      <c r="B240" s="285" t="s">
        <v>413</v>
      </c>
      <c r="C240" s="285" t="s">
        <v>413</v>
      </c>
      <c r="D240" s="285" t="s">
        <v>414</v>
      </c>
      <c r="E240" s="285" t="s">
        <v>120</v>
      </c>
      <c r="F240" s="285"/>
    </row>
    <row r="241" spans="1:6">
      <c r="A241" s="285">
        <f t="shared" si="3"/>
        <v>240</v>
      </c>
      <c r="B241" s="285" t="s">
        <v>415</v>
      </c>
      <c r="C241" s="285" t="s">
        <v>415</v>
      </c>
      <c r="D241" s="285" t="s">
        <v>416</v>
      </c>
      <c r="E241" s="285" t="s">
        <v>118</v>
      </c>
      <c r="F241" s="285" t="s">
        <v>128</v>
      </c>
    </row>
    <row r="242" spans="1:6">
      <c r="A242" s="285">
        <f t="shared" si="3"/>
        <v>241</v>
      </c>
      <c r="B242" s="285" t="s">
        <v>415</v>
      </c>
      <c r="C242" s="285" t="s">
        <v>415</v>
      </c>
      <c r="D242" s="285" t="s">
        <v>416</v>
      </c>
      <c r="E242" s="285" t="s">
        <v>120</v>
      </c>
      <c r="F242" s="285"/>
    </row>
    <row r="243" spans="1:6">
      <c r="A243" s="285">
        <f t="shared" si="3"/>
        <v>242</v>
      </c>
      <c r="B243" s="285" t="s">
        <v>417</v>
      </c>
      <c r="C243" s="285" t="s">
        <v>417</v>
      </c>
      <c r="D243" s="285" t="s">
        <v>418</v>
      </c>
      <c r="E243" s="285"/>
      <c r="F243" s="285"/>
    </row>
    <row r="244" spans="1:6">
      <c r="A244" s="285">
        <f t="shared" si="3"/>
        <v>243</v>
      </c>
      <c r="B244" s="285" t="s">
        <v>419</v>
      </c>
      <c r="C244" s="285" t="s">
        <v>419</v>
      </c>
      <c r="D244" s="285" t="s">
        <v>418</v>
      </c>
      <c r="E244" s="285"/>
      <c r="F244" s="285"/>
    </row>
    <row r="245" spans="1:6">
      <c r="A245" s="285">
        <f t="shared" si="3"/>
        <v>244</v>
      </c>
      <c r="B245" s="285" t="s">
        <v>420</v>
      </c>
      <c r="C245" s="285" t="s">
        <v>420</v>
      </c>
      <c r="D245" s="285" t="s">
        <v>418</v>
      </c>
      <c r="E245" s="285"/>
      <c r="F245" s="285"/>
    </row>
    <row r="246" spans="1:6">
      <c r="A246" s="285">
        <f t="shared" si="3"/>
        <v>245</v>
      </c>
      <c r="B246" s="285" t="s">
        <v>421</v>
      </c>
      <c r="C246" s="285" t="s">
        <v>421</v>
      </c>
      <c r="D246" s="285" t="s">
        <v>418</v>
      </c>
      <c r="E246" s="285"/>
      <c r="F246" s="285"/>
    </row>
    <row r="247" spans="1:6">
      <c r="A247" s="285">
        <f t="shared" si="3"/>
        <v>246</v>
      </c>
      <c r="B247" s="285" t="s">
        <v>422</v>
      </c>
      <c r="C247" s="285" t="s">
        <v>422</v>
      </c>
      <c r="D247" s="285" t="s">
        <v>418</v>
      </c>
      <c r="E247" s="285"/>
      <c r="F247" s="285"/>
    </row>
    <row r="248" spans="1:6">
      <c r="A248" s="285">
        <f t="shared" si="3"/>
        <v>247</v>
      </c>
      <c r="B248" s="285" t="s">
        <v>423</v>
      </c>
      <c r="C248" s="285" t="s">
        <v>423</v>
      </c>
      <c r="D248" s="285" t="s">
        <v>418</v>
      </c>
      <c r="E248" s="285"/>
      <c r="F248" s="285"/>
    </row>
    <row r="249" spans="1:6">
      <c r="A249" s="285">
        <f t="shared" si="3"/>
        <v>248</v>
      </c>
      <c r="B249" s="285" t="s">
        <v>424</v>
      </c>
      <c r="C249" s="285" t="s">
        <v>424</v>
      </c>
      <c r="D249" s="285" t="s">
        <v>418</v>
      </c>
      <c r="E249" s="285"/>
      <c r="F249" s="285"/>
    </row>
    <row r="250" spans="1:6">
      <c r="A250" s="285">
        <f t="shared" si="3"/>
        <v>249</v>
      </c>
      <c r="B250" s="285" t="s">
        <v>425</v>
      </c>
      <c r="C250" s="285" t="s">
        <v>425</v>
      </c>
      <c r="D250" s="285" t="s">
        <v>418</v>
      </c>
      <c r="E250" s="285"/>
      <c r="F250" s="285"/>
    </row>
    <row r="251" spans="1:6">
      <c r="A251" s="285">
        <f t="shared" si="3"/>
        <v>250</v>
      </c>
      <c r="B251" s="285" t="s">
        <v>426</v>
      </c>
      <c r="C251" s="285" t="s">
        <v>426</v>
      </c>
      <c r="D251" s="285" t="s">
        <v>418</v>
      </c>
      <c r="E251" s="285"/>
      <c r="F251" s="285"/>
    </row>
    <row r="252" spans="1:6">
      <c r="A252" s="285">
        <f t="shared" si="3"/>
        <v>251</v>
      </c>
      <c r="B252" s="285" t="s">
        <v>427</v>
      </c>
      <c r="C252" s="285" t="s">
        <v>427</v>
      </c>
      <c r="D252" s="285" t="s">
        <v>418</v>
      </c>
      <c r="E252" s="285"/>
      <c r="F252" s="285"/>
    </row>
    <row r="253" spans="1:6">
      <c r="A253" s="285">
        <f t="shared" si="3"/>
        <v>252</v>
      </c>
      <c r="B253" s="285" t="s">
        <v>428</v>
      </c>
      <c r="C253" s="285" t="s">
        <v>428</v>
      </c>
      <c r="D253" s="285" t="s">
        <v>428</v>
      </c>
      <c r="E253" s="285"/>
      <c r="F253" s="285"/>
    </row>
    <row r="254" spans="1:6">
      <c r="A254" s="285">
        <f t="shared" si="3"/>
        <v>253</v>
      </c>
      <c r="B254" s="285" t="s">
        <v>111</v>
      </c>
      <c r="C254" s="285" t="s">
        <v>111</v>
      </c>
      <c r="D254" s="285" t="s">
        <v>429</v>
      </c>
      <c r="E254" s="285" t="s">
        <v>430</v>
      </c>
      <c r="F254" s="285"/>
    </row>
    <row r="255" spans="1:6">
      <c r="A255" s="285">
        <f t="shared" si="3"/>
        <v>254</v>
      </c>
      <c r="B255" s="285" t="s">
        <v>111</v>
      </c>
      <c r="C255" s="285" t="s">
        <v>111</v>
      </c>
      <c r="D255" s="285" t="s">
        <v>429</v>
      </c>
      <c r="E255" s="285" t="s">
        <v>431</v>
      </c>
      <c r="F255" s="285"/>
    </row>
    <row r="256" spans="1:6">
      <c r="A256" s="285">
        <f t="shared" si="3"/>
        <v>255</v>
      </c>
      <c r="B256" s="285" t="s">
        <v>111</v>
      </c>
      <c r="C256" s="285" t="s">
        <v>111</v>
      </c>
      <c r="D256" s="285" t="s">
        <v>429</v>
      </c>
      <c r="E256" s="285" t="s">
        <v>432</v>
      </c>
      <c r="F256" s="285"/>
    </row>
    <row r="257" spans="1:7">
      <c r="A257" s="285">
        <f t="shared" si="3"/>
        <v>256</v>
      </c>
      <c r="B257" s="285" t="s">
        <v>111</v>
      </c>
      <c r="C257" s="285" t="s">
        <v>111</v>
      </c>
      <c r="D257" s="285" t="s">
        <v>429</v>
      </c>
      <c r="E257" s="285" t="s">
        <v>433</v>
      </c>
      <c r="F257" s="285"/>
    </row>
    <row r="258" spans="1:7">
      <c r="A258" s="285">
        <f t="shared" si="3"/>
        <v>257</v>
      </c>
      <c r="B258" s="285" t="s">
        <v>111</v>
      </c>
      <c r="C258" s="285" t="s">
        <v>111</v>
      </c>
      <c r="D258" s="285" t="s">
        <v>429</v>
      </c>
      <c r="E258" s="285" t="s">
        <v>434</v>
      </c>
      <c r="F258" s="285"/>
    </row>
    <row r="259" spans="1:7">
      <c r="A259" s="291">
        <f t="shared" si="3"/>
        <v>258</v>
      </c>
      <c r="B259" s="291" t="s">
        <v>435</v>
      </c>
      <c r="C259" s="291" t="s">
        <v>435</v>
      </c>
      <c r="D259" s="291" t="s">
        <v>436</v>
      </c>
      <c r="E259" s="291" t="s">
        <v>118</v>
      </c>
      <c r="F259" s="291" t="s">
        <v>128</v>
      </c>
      <c r="G259" t="s">
        <v>469</v>
      </c>
    </row>
    <row r="260" spans="1:7">
      <c r="A260" s="291">
        <f t="shared" ref="A260:A269" si="4">A259+1</f>
        <v>259</v>
      </c>
      <c r="B260" s="291" t="s">
        <v>435</v>
      </c>
      <c r="C260" s="291" t="s">
        <v>435</v>
      </c>
      <c r="D260" s="291" t="s">
        <v>436</v>
      </c>
      <c r="E260" s="291" t="s">
        <v>120</v>
      </c>
      <c r="F260" s="291" t="s">
        <v>119</v>
      </c>
      <c r="G260" t="s">
        <v>469</v>
      </c>
    </row>
    <row r="261" spans="1:7">
      <c r="A261" s="291">
        <f t="shared" si="4"/>
        <v>260</v>
      </c>
      <c r="B261" s="291" t="s">
        <v>470</v>
      </c>
      <c r="C261" s="291" t="s">
        <v>437</v>
      </c>
      <c r="D261" s="291" t="s">
        <v>438</v>
      </c>
      <c r="E261" s="291" t="s">
        <v>118</v>
      </c>
      <c r="F261" s="291" t="s">
        <v>128</v>
      </c>
      <c r="G261" t="s">
        <v>469</v>
      </c>
    </row>
    <row r="262" spans="1:7">
      <c r="A262" s="291">
        <f t="shared" si="4"/>
        <v>261</v>
      </c>
      <c r="B262" s="291" t="s">
        <v>439</v>
      </c>
      <c r="C262" s="291" t="s">
        <v>439</v>
      </c>
      <c r="D262" s="291" t="s">
        <v>440</v>
      </c>
      <c r="E262" s="291" t="s">
        <v>118</v>
      </c>
      <c r="F262" s="291" t="s">
        <v>128</v>
      </c>
      <c r="G262" t="s">
        <v>469</v>
      </c>
    </row>
    <row r="263" spans="1:7">
      <c r="A263" s="291">
        <f t="shared" si="4"/>
        <v>262</v>
      </c>
      <c r="B263" s="291" t="s">
        <v>441</v>
      </c>
      <c r="C263" s="291" t="s">
        <v>441</v>
      </c>
      <c r="D263" s="291" t="s">
        <v>442</v>
      </c>
      <c r="E263" s="291" t="s">
        <v>118</v>
      </c>
      <c r="F263" s="291" t="s">
        <v>128</v>
      </c>
      <c r="G263" t="s">
        <v>469</v>
      </c>
    </row>
    <row r="264" spans="1:7">
      <c r="A264" s="291">
        <f t="shared" si="4"/>
        <v>263</v>
      </c>
      <c r="B264" s="291" t="s">
        <v>443</v>
      </c>
      <c r="C264" s="291" t="s">
        <v>443</v>
      </c>
      <c r="D264" s="291" t="s">
        <v>444</v>
      </c>
      <c r="E264" s="291" t="s">
        <v>118</v>
      </c>
      <c r="F264" s="291" t="s">
        <v>128</v>
      </c>
      <c r="G264" t="s">
        <v>469</v>
      </c>
    </row>
    <row r="265" spans="1:7">
      <c r="A265" s="291">
        <f t="shared" si="4"/>
        <v>264</v>
      </c>
      <c r="B265" s="291" t="s">
        <v>445</v>
      </c>
      <c r="C265" s="291" t="s">
        <v>445</v>
      </c>
      <c r="D265" s="291" t="s">
        <v>446</v>
      </c>
      <c r="E265" s="291" t="s">
        <v>118</v>
      </c>
      <c r="F265" s="291" t="s">
        <v>128</v>
      </c>
      <c r="G265" t="s">
        <v>469</v>
      </c>
    </row>
    <row r="266" spans="1:7">
      <c r="A266" s="291">
        <f t="shared" si="4"/>
        <v>265</v>
      </c>
      <c r="B266" s="291" t="s">
        <v>447</v>
      </c>
      <c r="C266" s="291" t="s">
        <v>447</v>
      </c>
      <c r="D266" s="291" t="s">
        <v>448</v>
      </c>
      <c r="E266" s="291" t="s">
        <v>118</v>
      </c>
      <c r="F266" s="291" t="s">
        <v>128</v>
      </c>
      <c r="G266" t="s">
        <v>469</v>
      </c>
    </row>
    <row r="267" spans="1:7">
      <c r="A267" s="291">
        <f t="shared" si="4"/>
        <v>266</v>
      </c>
      <c r="B267" s="291" t="s">
        <v>449</v>
      </c>
      <c r="C267" s="291" t="s">
        <v>449</v>
      </c>
      <c r="D267" s="291" t="s">
        <v>450</v>
      </c>
      <c r="E267" s="291" t="s">
        <v>118</v>
      </c>
      <c r="F267" s="291" t="s">
        <v>128</v>
      </c>
      <c r="G267" t="s">
        <v>469</v>
      </c>
    </row>
    <row r="268" spans="1:7">
      <c r="A268" s="291">
        <f t="shared" si="4"/>
        <v>267</v>
      </c>
      <c r="B268" s="291" t="s">
        <v>451</v>
      </c>
      <c r="C268" s="291" t="s">
        <v>451</v>
      </c>
      <c r="D268" s="291" t="s">
        <v>452</v>
      </c>
      <c r="E268" s="291" t="s">
        <v>118</v>
      </c>
      <c r="F268" s="291" t="s">
        <v>128</v>
      </c>
      <c r="G268" t="s">
        <v>469</v>
      </c>
    </row>
    <row r="269" spans="1:7">
      <c r="A269" s="291">
        <f t="shared" si="4"/>
        <v>268</v>
      </c>
      <c r="B269" s="291" t="s">
        <v>453</v>
      </c>
      <c r="C269" s="291" t="s">
        <v>453</v>
      </c>
      <c r="D269" s="291" t="s">
        <v>454</v>
      </c>
      <c r="E269" s="291" t="s">
        <v>118</v>
      </c>
      <c r="F269" s="291" t="s">
        <v>128</v>
      </c>
      <c r="G269" t="s">
        <v>469</v>
      </c>
    </row>
  </sheetData>
  <autoFilter ref="A1:F258" xr:uid="{DD89409E-7EEF-4A11-BF7E-F8DC18A7603E}"/>
  <phoneticPr fontId="5"/>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AI61"/>
  <sheetViews>
    <sheetView view="pageBreakPreview" zoomScaleNormal="100" zoomScaleSheetLayoutView="100" workbookViewId="0"/>
  </sheetViews>
  <sheetFormatPr defaultColWidth="9.33203125" defaultRowHeight="13.5"/>
  <cols>
    <col min="1" max="67" width="3.5" style="168" customWidth="1"/>
    <col min="68" max="16384" width="9.33203125" style="168"/>
  </cols>
  <sheetData>
    <row r="1" spans="1:35" ht="15" customHeight="1">
      <c r="A1" s="167" t="s">
        <v>1337</v>
      </c>
    </row>
    <row r="2" spans="1:35" ht="15" customHeight="1">
      <c r="B2" s="168" t="s">
        <v>1338</v>
      </c>
    </row>
    <row r="3" spans="1:35" ht="15" customHeight="1">
      <c r="C3" s="168" t="s">
        <v>1339</v>
      </c>
    </row>
    <row r="4" spans="1:35" ht="15" customHeight="1">
      <c r="C4" s="168" t="s">
        <v>1340</v>
      </c>
    </row>
    <row r="5" spans="1:35" ht="15" customHeight="1">
      <c r="C5" s="169" t="s">
        <v>1341</v>
      </c>
    </row>
    <row r="6" spans="1:35" ht="15" customHeight="1">
      <c r="C6" s="168" t="s">
        <v>1342</v>
      </c>
    </row>
    <row r="7" spans="1:35" ht="15" customHeight="1">
      <c r="A7" s="356"/>
      <c r="B7" s="170" t="s">
        <v>1343</v>
      </c>
      <c r="C7" s="410" t="s">
        <v>1344</v>
      </c>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row>
    <row r="8" spans="1:35" ht="15" customHeight="1">
      <c r="A8" s="407" t="s">
        <v>1345</v>
      </c>
      <c r="B8" s="171"/>
      <c r="C8" s="172" t="s">
        <v>1346</v>
      </c>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4"/>
    </row>
    <row r="9" spans="1:35" ht="15" customHeight="1">
      <c r="A9" s="408"/>
      <c r="B9" s="175"/>
      <c r="C9" s="176" t="s">
        <v>1347</v>
      </c>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8"/>
    </row>
    <row r="10" spans="1:35" ht="15" customHeight="1">
      <c r="A10" s="408"/>
      <c r="B10" s="175"/>
      <c r="C10" s="176" t="s">
        <v>1348</v>
      </c>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8"/>
    </row>
    <row r="11" spans="1:35" ht="15" customHeight="1">
      <c r="A11" s="408"/>
      <c r="B11" s="175"/>
      <c r="C11" s="179" t="s">
        <v>1349</v>
      </c>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8"/>
    </row>
    <row r="12" spans="1:35" ht="15" customHeight="1">
      <c r="A12" s="408"/>
      <c r="B12" s="175"/>
      <c r="C12" s="176" t="s">
        <v>1350</v>
      </c>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8"/>
    </row>
    <row r="13" spans="1:35" ht="15" customHeight="1">
      <c r="A13" s="409"/>
      <c r="B13" s="180"/>
      <c r="C13" s="181" t="s">
        <v>1351</v>
      </c>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3"/>
    </row>
    <row r="14" spans="1:35" ht="15" customHeight="1">
      <c r="A14" s="412" t="s">
        <v>1352</v>
      </c>
      <c r="B14" s="171"/>
      <c r="C14" s="172" t="s">
        <v>1353</v>
      </c>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4"/>
    </row>
    <row r="15" spans="1:35" ht="15" customHeight="1">
      <c r="A15" s="413"/>
      <c r="B15" s="175"/>
      <c r="C15" s="176" t="s">
        <v>1354</v>
      </c>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8"/>
    </row>
    <row r="16" spans="1:35" ht="15" customHeight="1">
      <c r="A16" s="413"/>
      <c r="B16" s="180"/>
      <c r="C16" s="184" t="s">
        <v>1355</v>
      </c>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3"/>
    </row>
    <row r="17" spans="1:35" ht="15" customHeight="1">
      <c r="A17" s="407" t="s">
        <v>1356</v>
      </c>
      <c r="B17" s="171"/>
      <c r="C17" s="172" t="s">
        <v>1357</v>
      </c>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4"/>
    </row>
    <row r="18" spans="1:35" ht="15" customHeight="1">
      <c r="A18" s="409"/>
      <c r="B18" s="180"/>
      <c r="C18" s="181" t="s">
        <v>1358</v>
      </c>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3"/>
    </row>
    <row r="19" spans="1:35" ht="15" customHeight="1">
      <c r="A19" s="412" t="s">
        <v>1359</v>
      </c>
      <c r="B19" s="171"/>
      <c r="C19" s="172" t="s">
        <v>1360</v>
      </c>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4"/>
    </row>
    <row r="20" spans="1:35" ht="15" customHeight="1">
      <c r="A20" s="413"/>
      <c r="B20" s="175"/>
      <c r="C20" s="176" t="s">
        <v>1361</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8"/>
    </row>
    <row r="21" spans="1:35" ht="15" customHeight="1">
      <c r="A21" s="413"/>
      <c r="B21" s="175"/>
      <c r="C21" s="176" t="s">
        <v>1362</v>
      </c>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8"/>
    </row>
    <row r="22" spans="1:35" ht="15" customHeight="1">
      <c r="A22" s="413"/>
      <c r="B22" s="180"/>
      <c r="C22" s="181" t="s">
        <v>1363</v>
      </c>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3"/>
    </row>
    <row r="23" spans="1:35" ht="15" customHeight="1">
      <c r="A23" s="408" t="s">
        <v>1364</v>
      </c>
      <c r="B23" s="175"/>
      <c r="C23" s="176" t="s">
        <v>1365</v>
      </c>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8"/>
    </row>
    <row r="24" spans="1:35" ht="15" customHeight="1">
      <c r="A24" s="408"/>
      <c r="B24" s="175"/>
      <c r="C24" s="176" t="s">
        <v>1366</v>
      </c>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8"/>
    </row>
    <row r="25" spans="1:35" ht="15" customHeight="1">
      <c r="A25" s="409"/>
      <c r="B25" s="180"/>
      <c r="C25" s="181" t="s">
        <v>1367</v>
      </c>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3"/>
    </row>
    <row r="26" spans="1:35" ht="15" customHeight="1">
      <c r="A26" s="407" t="s">
        <v>1368</v>
      </c>
      <c r="B26" s="171"/>
      <c r="C26" s="172" t="s">
        <v>1369</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4"/>
    </row>
    <row r="27" spans="1:35" ht="15" customHeight="1">
      <c r="A27" s="408"/>
      <c r="B27" s="175"/>
      <c r="C27" s="176" t="s">
        <v>1370</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8"/>
    </row>
    <row r="28" spans="1:35" ht="15" customHeight="1">
      <c r="A28" s="408"/>
      <c r="B28" s="175"/>
      <c r="C28" s="176" t="s">
        <v>1371</v>
      </c>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row>
    <row r="29" spans="1:35" ht="15" customHeight="1">
      <c r="A29" s="408"/>
      <c r="B29" s="414"/>
      <c r="C29" s="185" t="s">
        <v>1372</v>
      </c>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7"/>
    </row>
    <row r="30" spans="1:35" ht="15" customHeight="1">
      <c r="A30" s="408"/>
      <c r="B30" s="415"/>
      <c r="C30" s="188" t="s">
        <v>1373</v>
      </c>
      <c r="AI30" s="189"/>
    </row>
    <row r="31" spans="1:35" ht="15" customHeight="1">
      <c r="A31" s="408"/>
      <c r="B31" s="415"/>
      <c r="C31" s="188" t="s">
        <v>1374</v>
      </c>
      <c r="AI31" s="189"/>
    </row>
    <row r="32" spans="1:35" ht="15" customHeight="1">
      <c r="A32" s="408"/>
      <c r="B32" s="415"/>
      <c r="C32" s="188" t="s">
        <v>1375</v>
      </c>
      <c r="AI32" s="189"/>
    </row>
    <row r="33" spans="1:35" ht="15" customHeight="1">
      <c r="A33" s="408"/>
      <c r="B33" s="415"/>
      <c r="C33" s="188" t="s">
        <v>1376</v>
      </c>
      <c r="AI33" s="189"/>
    </row>
    <row r="34" spans="1:35" ht="15" customHeight="1">
      <c r="A34" s="408"/>
      <c r="B34" s="415"/>
      <c r="C34" s="188" t="s">
        <v>1377</v>
      </c>
      <c r="AI34" s="189"/>
    </row>
    <row r="35" spans="1:35" ht="15" customHeight="1">
      <c r="A35" s="409"/>
      <c r="B35" s="416"/>
      <c r="C35" s="190" t="s">
        <v>1378</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2"/>
    </row>
    <row r="36" spans="1:35" ht="15" customHeight="1">
      <c r="A36" s="193"/>
      <c r="B36" s="194" t="s">
        <v>1379</v>
      </c>
    </row>
    <row r="37" spans="1:35" ht="15" customHeight="1"/>
    <row r="38" spans="1:35" ht="15" customHeight="1">
      <c r="A38" s="356"/>
      <c r="B38" s="170" t="s">
        <v>1343</v>
      </c>
      <c r="C38" s="410" t="s">
        <v>1380</v>
      </c>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row>
    <row r="39" spans="1:35" ht="15" customHeight="1">
      <c r="A39" s="417" t="s">
        <v>1381</v>
      </c>
      <c r="B39" s="171"/>
      <c r="C39" s="172" t="s">
        <v>1382</v>
      </c>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4"/>
    </row>
    <row r="40" spans="1:35" ht="15" customHeight="1">
      <c r="A40" s="418"/>
      <c r="B40" s="175"/>
      <c r="C40" s="176" t="s">
        <v>1383</v>
      </c>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8"/>
    </row>
    <row r="41" spans="1:35" ht="15" customHeight="1">
      <c r="A41" s="418"/>
      <c r="B41" s="357"/>
      <c r="C41" s="185" t="s">
        <v>1384</v>
      </c>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7"/>
    </row>
    <row r="42" spans="1:35" ht="15" customHeight="1">
      <c r="A42" s="418"/>
      <c r="B42" s="175"/>
      <c r="C42" s="176" t="s">
        <v>1385</v>
      </c>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8"/>
    </row>
    <row r="43" spans="1:35" ht="15" customHeight="1">
      <c r="A43" s="418"/>
      <c r="B43" s="175"/>
      <c r="C43" s="176" t="s">
        <v>1386</v>
      </c>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8"/>
    </row>
    <row r="44" spans="1:35" ht="15" customHeight="1">
      <c r="A44" s="412"/>
      <c r="B44" s="175"/>
      <c r="C44" s="176" t="s">
        <v>1387</v>
      </c>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8"/>
    </row>
    <row r="45" spans="1:35" ht="15" customHeight="1">
      <c r="A45" s="407" t="s">
        <v>1388</v>
      </c>
      <c r="B45" s="171"/>
      <c r="C45" s="195" t="s">
        <v>1389</v>
      </c>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4"/>
    </row>
    <row r="46" spans="1:35" ht="15" customHeight="1">
      <c r="A46" s="408"/>
      <c r="B46" s="175"/>
      <c r="C46" s="176" t="s">
        <v>1390</v>
      </c>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8"/>
    </row>
    <row r="47" spans="1:35" ht="15" customHeight="1">
      <c r="A47" s="408"/>
      <c r="B47" s="175"/>
      <c r="C47" s="176" t="s">
        <v>1391</v>
      </c>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8"/>
    </row>
    <row r="48" spans="1:35" ht="15" customHeight="1">
      <c r="A48" s="408"/>
      <c r="B48" s="175"/>
      <c r="C48" s="176" t="s">
        <v>1392</v>
      </c>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8"/>
    </row>
    <row r="49" spans="1:35" ht="15" customHeight="1">
      <c r="A49" s="408"/>
      <c r="B49" s="175"/>
      <c r="C49" s="176" t="s">
        <v>1393</v>
      </c>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8"/>
    </row>
    <row r="50" spans="1:35" ht="15" customHeight="1">
      <c r="A50" s="408"/>
      <c r="B50" s="175"/>
      <c r="C50" s="176" t="s">
        <v>1394</v>
      </c>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8"/>
    </row>
    <row r="51" spans="1:35" ht="15" customHeight="1">
      <c r="A51" s="408"/>
      <c r="B51" s="175"/>
      <c r="C51" s="176" t="s">
        <v>1395</v>
      </c>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8"/>
    </row>
    <row r="52" spans="1:35" ht="15" customHeight="1">
      <c r="A52" s="408"/>
      <c r="B52" s="175"/>
      <c r="C52" s="176" t="s">
        <v>1396</v>
      </c>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8"/>
    </row>
    <row r="53" spans="1:35" ht="15" customHeight="1">
      <c r="A53" s="408"/>
      <c r="B53" s="175"/>
      <c r="C53" s="176" t="s">
        <v>1397</v>
      </c>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8"/>
    </row>
    <row r="54" spans="1:35" ht="15" customHeight="1">
      <c r="A54" s="409"/>
      <c r="B54" s="180"/>
      <c r="C54" s="181" t="s">
        <v>1398</v>
      </c>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3"/>
    </row>
    <row r="55" spans="1:35" ht="15" customHeight="1">
      <c r="A55" s="407" t="s">
        <v>1399</v>
      </c>
      <c r="B55" s="171"/>
      <c r="C55" s="172" t="s">
        <v>1400</v>
      </c>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4"/>
    </row>
    <row r="56" spans="1:35" ht="15" customHeight="1">
      <c r="A56" s="408"/>
      <c r="B56" s="175"/>
      <c r="C56" s="176" t="s">
        <v>1401</v>
      </c>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8"/>
    </row>
    <row r="57" spans="1:35" ht="15" customHeight="1">
      <c r="A57" s="409"/>
      <c r="B57" s="180"/>
      <c r="C57" s="181" t="s">
        <v>1402</v>
      </c>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3"/>
    </row>
    <row r="58" spans="1:35" ht="15" customHeight="1">
      <c r="B58" s="194" t="s">
        <v>1403</v>
      </c>
    </row>
    <row r="59" spans="1:35" ht="15" customHeight="1"/>
    <row r="60" spans="1:35" ht="15" customHeight="1"/>
    <row r="61" spans="1:35" ht="15" customHeight="1"/>
  </sheetData>
  <mergeCells count="12">
    <mergeCell ref="A55:A57"/>
    <mergeCell ref="C7:AI7"/>
    <mergeCell ref="A8:A13"/>
    <mergeCell ref="A14:A16"/>
    <mergeCell ref="A17:A18"/>
    <mergeCell ref="A19:A22"/>
    <mergeCell ref="A23:A25"/>
    <mergeCell ref="A26:A35"/>
    <mergeCell ref="B29:B35"/>
    <mergeCell ref="C38:AI38"/>
    <mergeCell ref="A39:A44"/>
    <mergeCell ref="A45:A54"/>
  </mergeCells>
  <phoneticPr fontId="5"/>
  <pageMargins left="0.59055118110236227" right="0.19685039370078741" top="0.19685039370078741" bottom="0.19685039370078741" header="0.31496062992125984" footer="0.31496062992125984"/>
  <pageSetup paperSize="9" scale="9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3"/>
  <dimension ref="A1:AI21"/>
  <sheetViews>
    <sheetView view="pageBreakPreview" zoomScaleNormal="100" zoomScaleSheetLayoutView="100" workbookViewId="0"/>
  </sheetViews>
  <sheetFormatPr defaultColWidth="9.33203125" defaultRowHeight="13.5"/>
  <cols>
    <col min="1" max="67" width="3.5" style="199" customWidth="1"/>
    <col min="68" max="16384" width="9.33203125" style="199"/>
  </cols>
  <sheetData>
    <row r="1" spans="1:35" s="197" customFormat="1" ht="20.100000000000001" customHeight="1">
      <c r="A1" s="196" t="s">
        <v>1404</v>
      </c>
    </row>
    <row r="2" spans="1:35" s="198" customFormat="1" ht="20.100000000000001" customHeight="1"/>
    <row r="3" spans="1:35" s="198" customFormat="1" ht="20.100000000000001" customHeight="1"/>
    <row r="4" spans="1:35" s="198" customFormat="1" ht="20.100000000000001" customHeight="1"/>
    <row r="5" spans="1:35" ht="20.100000000000001" customHeight="1">
      <c r="C5" s="198"/>
    </row>
    <row r="6" spans="1:35" s="197" customFormat="1" ht="20.100000000000001" customHeight="1">
      <c r="A6" s="200"/>
      <c r="B6" s="201" t="s">
        <v>1343</v>
      </c>
      <c r="C6" s="421" t="s">
        <v>1405</v>
      </c>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row>
    <row r="7" spans="1:35" s="198" customFormat="1" ht="20.100000000000001" customHeight="1">
      <c r="A7" s="423" t="s">
        <v>1406</v>
      </c>
      <c r="B7" s="515" t="str">
        <f>IF(荒川区検査リスト_Data!F6="","",荒川区検査リスト_Data!F6)</f>
        <v/>
      </c>
      <c r="C7" s="515" t="str">
        <f>"・" &amp; Data!E50 &amp; "検査書類　記入漏れについて確認"</f>
        <v>・確認検査書類　記入漏れについて確認</v>
      </c>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6"/>
      <c r="AG7" s="516"/>
      <c r="AH7" s="516"/>
      <c r="AI7" s="516"/>
    </row>
    <row r="8" spans="1:35" s="198" customFormat="1" ht="20.100000000000001" customHeight="1">
      <c r="A8" s="424"/>
      <c r="B8" s="517"/>
      <c r="C8" s="517"/>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row>
    <row r="9" spans="1:35" s="198" customFormat="1" ht="20.100000000000001" customHeight="1">
      <c r="A9" s="425"/>
      <c r="B9" s="518"/>
      <c r="C9" s="518"/>
      <c r="D9" s="518"/>
      <c r="E9" s="518"/>
      <c r="F9" s="518"/>
      <c r="G9" s="518"/>
      <c r="H9" s="518"/>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row>
    <row r="10" spans="1:35" s="198" customFormat="1" ht="20.100000000000001" customHeight="1">
      <c r="A10" s="202"/>
      <c r="B10" s="203"/>
      <c r="C10" s="204" t="s">
        <v>1407</v>
      </c>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row>
    <row r="11" spans="1:35" s="198" customFormat="1" ht="20.100000000000001" customHeight="1">
      <c r="A11" s="199"/>
      <c r="B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row>
    <row r="12" spans="1:35" s="198" customFormat="1" ht="20.100000000000001" customHeight="1">
      <c r="A12" s="200"/>
      <c r="B12" s="201" t="s">
        <v>1343</v>
      </c>
      <c r="C12" s="421" t="s">
        <v>1408</v>
      </c>
      <c r="D12" s="422"/>
      <c r="E12" s="422"/>
      <c r="F12" s="422"/>
      <c r="G12" s="422"/>
      <c r="H12" s="422"/>
      <c r="I12" s="422"/>
      <c r="J12" s="422"/>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row>
    <row r="13" spans="1:35" ht="20.100000000000001" customHeight="1">
      <c r="A13" s="426" t="s">
        <v>1409</v>
      </c>
      <c r="B13" s="205" t="str">
        <f>IF(荒川区検査リスト_Data!F8="","",荒川区検査リスト_Data!F8)</f>
        <v/>
      </c>
      <c r="C13" s="206" t="s">
        <v>1410</v>
      </c>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8"/>
    </row>
    <row r="14" spans="1:35" ht="20.100000000000001" customHeight="1">
      <c r="A14" s="427"/>
      <c r="B14" s="209" t="str">
        <f>IF(荒川区検査リスト_Data!F9="","",荒川区検査リスト_Data!F9)</f>
        <v/>
      </c>
      <c r="C14" s="210" t="s">
        <v>1411</v>
      </c>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2"/>
    </row>
    <row r="15" spans="1:35" ht="20.100000000000001" customHeight="1">
      <c r="A15" s="427"/>
      <c r="B15" s="209" t="str">
        <f>IF(荒川区検査リスト_Data!F10="","",荒川区検査リスト_Data!F10)</f>
        <v/>
      </c>
      <c r="C15" s="210" t="s">
        <v>1412</v>
      </c>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2"/>
    </row>
    <row r="16" spans="1:35" ht="20.100000000000001" customHeight="1">
      <c r="A16" s="428"/>
      <c r="B16" s="213" t="str">
        <f>IF(荒川区検査リスト_Data!F11="","",荒川区検査リスト_Data!F11)</f>
        <v/>
      </c>
      <c r="C16" s="214" t="s">
        <v>1413</v>
      </c>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6"/>
    </row>
    <row r="17" spans="1:35" ht="20.100000000000001" customHeight="1">
      <c r="A17" s="417" t="s">
        <v>1414</v>
      </c>
      <c r="B17" s="205" t="str">
        <f>IF(荒川区検査リスト_Data!F13="","",荒川区検査リスト_Data!F13)</f>
        <v/>
      </c>
      <c r="C17" s="206" t="s">
        <v>1415</v>
      </c>
      <c r="D17" s="217"/>
      <c r="E17" s="217"/>
      <c r="F17" s="217"/>
      <c r="G17" s="217"/>
      <c r="H17" s="217"/>
      <c r="I17" s="217"/>
      <c r="J17" s="217"/>
      <c r="K17" s="217"/>
      <c r="L17" s="217"/>
      <c r="M17" s="217"/>
      <c r="N17" s="217"/>
      <c r="O17" s="217"/>
      <c r="P17" s="217"/>
      <c r="Q17" s="217"/>
      <c r="R17" s="218" t="s">
        <v>1416</v>
      </c>
      <c r="S17" s="217"/>
      <c r="T17" s="217"/>
      <c r="U17" s="217"/>
      <c r="V17" s="217"/>
      <c r="W17" s="217"/>
      <c r="X17" s="217"/>
      <c r="Y17" s="217"/>
      <c r="Z17" s="217"/>
      <c r="AA17" s="217"/>
      <c r="AB17" s="217"/>
      <c r="AC17" s="217"/>
      <c r="AD17" s="217"/>
      <c r="AE17" s="217"/>
      <c r="AF17" s="217"/>
      <c r="AG17" s="217"/>
      <c r="AH17" s="217"/>
      <c r="AI17" s="219"/>
    </row>
    <row r="18" spans="1:35" ht="20.100000000000001" customHeight="1">
      <c r="A18" s="419"/>
      <c r="B18" s="220" t="str">
        <f>IF(荒川区検査リスト_Data!F14="","",荒川区検査リスト_Data!F14)</f>
        <v/>
      </c>
      <c r="C18" s="210" t="s">
        <v>1417</v>
      </c>
      <c r="D18" s="211"/>
      <c r="E18" s="211"/>
      <c r="F18" s="211"/>
      <c r="G18" s="211"/>
      <c r="H18" s="211"/>
      <c r="I18" s="211"/>
      <c r="J18" s="211"/>
      <c r="K18" s="211"/>
      <c r="L18" s="211"/>
      <c r="M18" s="211"/>
      <c r="N18" s="211"/>
      <c r="O18" s="211"/>
      <c r="P18" s="211"/>
      <c r="Q18" s="211"/>
      <c r="R18" s="221" t="s">
        <v>1416</v>
      </c>
      <c r="S18" s="211"/>
      <c r="T18" s="211"/>
      <c r="U18" s="211"/>
      <c r="V18" s="211"/>
      <c r="W18" s="211"/>
      <c r="X18" s="211"/>
      <c r="Y18" s="211"/>
      <c r="Z18" s="211"/>
      <c r="AA18" s="211"/>
      <c r="AB18" s="211"/>
      <c r="AC18" s="211"/>
      <c r="AD18" s="211"/>
      <c r="AE18" s="211"/>
      <c r="AF18" s="211"/>
      <c r="AG18" s="211"/>
      <c r="AH18" s="211"/>
      <c r="AI18" s="212"/>
    </row>
    <row r="19" spans="1:35" ht="20.100000000000001" customHeight="1">
      <c r="A19" s="419"/>
      <c r="B19" s="220" t="str">
        <f>IF(荒川区検査リスト_Data!F15="","",荒川区検査リスト_Data!F15)</f>
        <v/>
      </c>
      <c r="C19" s="210" t="s">
        <v>1418</v>
      </c>
      <c r="D19" s="211"/>
      <c r="E19" s="211"/>
      <c r="F19" s="211"/>
      <c r="G19" s="211"/>
      <c r="H19" s="211"/>
      <c r="I19" s="211"/>
      <c r="J19" s="211"/>
      <c r="K19" s="211"/>
      <c r="L19" s="211"/>
      <c r="M19" s="211"/>
      <c r="N19" s="211"/>
      <c r="O19" s="211"/>
      <c r="P19" s="211"/>
      <c r="Q19" s="211"/>
      <c r="R19" s="221" t="s">
        <v>1416</v>
      </c>
      <c r="S19" s="211"/>
      <c r="T19" s="211"/>
      <c r="U19" s="211"/>
      <c r="V19" s="211"/>
      <c r="W19" s="211"/>
      <c r="X19" s="211"/>
      <c r="Y19" s="211"/>
      <c r="Z19" s="211"/>
      <c r="AA19" s="211"/>
      <c r="AB19" s="211"/>
      <c r="AC19" s="211"/>
      <c r="AD19" s="211"/>
      <c r="AE19" s="211"/>
      <c r="AF19" s="211"/>
      <c r="AG19" s="211"/>
      <c r="AH19" s="211"/>
      <c r="AI19" s="212"/>
    </row>
    <row r="20" spans="1:35" ht="20.100000000000001" customHeight="1">
      <c r="A20" s="420"/>
      <c r="B20" s="213" t="str">
        <f>IF(荒川区検査リスト_Data!F16="","",荒川区検査リスト_Data!F16)</f>
        <v/>
      </c>
      <c r="C20" s="214" t="s">
        <v>1419</v>
      </c>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6"/>
    </row>
    <row r="21" spans="1:35" ht="13.5" customHeight="1">
      <c r="C21" s="204" t="s">
        <v>1407</v>
      </c>
    </row>
  </sheetData>
  <mergeCells count="7">
    <mergeCell ref="A17:A20"/>
    <mergeCell ref="C6:AI6"/>
    <mergeCell ref="A7:A9"/>
    <mergeCell ref="B7:B9"/>
    <mergeCell ref="C7:AI9"/>
    <mergeCell ref="C12:AI12"/>
    <mergeCell ref="A13:A16"/>
  </mergeCells>
  <phoneticPr fontId="5"/>
  <pageMargins left="0.59055118110236227" right="0.19685039370078741" top="0.39370078740157483" bottom="0.39370078740157483" header="0.31496062992125984" footer="0.31496062992125984"/>
  <pageSetup paperSize="9" scale="94"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indexed="12"/>
  </sheetPr>
  <dimension ref="A1:H192"/>
  <sheetViews>
    <sheetView view="pageBreakPreview" zoomScaleNormal="100" zoomScaleSheetLayoutView="100" workbookViewId="0">
      <selection sqref="A1:A2"/>
    </sheetView>
  </sheetViews>
  <sheetFormatPr defaultColWidth="9.33203125" defaultRowHeight="13.5"/>
  <cols>
    <col min="1" max="1" width="13.1640625" customWidth="1"/>
    <col min="2" max="3" width="10" customWidth="1"/>
    <col min="4" max="4" width="37.1640625" customWidth="1"/>
    <col min="5" max="5" width="56.5" customWidth="1"/>
    <col min="6" max="7" width="9.1640625" customWidth="1"/>
    <col min="8" max="8" width="14.5" customWidth="1"/>
    <col min="9" max="16384" width="9.33203125" style="98"/>
  </cols>
  <sheetData>
    <row r="1" spans="1:8" ht="19.5" customHeight="1">
      <c r="A1" s="451" t="s">
        <v>1420</v>
      </c>
      <c r="B1" s="453" t="str">
        <f>Data!E29</f>
        <v>第25UDI1K建00001号</v>
      </c>
      <c r="C1" s="453"/>
      <c r="D1" s="453"/>
      <c r="E1" s="455" t="str">
        <f>IF(OWNERS_NAME_SAMA="","建築主：","建築主："&amp;SUBSTITUTE(OWNERS_NAME_SAMA,"|",CHAR(10)))</f>
        <v>建築主：椿 貴登様</v>
      </c>
      <c r="F1" s="455"/>
      <c r="G1" s="455"/>
      <c r="H1" s="98"/>
    </row>
    <row r="2" spans="1:8" ht="24.95" customHeight="1">
      <c r="A2" s="452"/>
      <c r="B2" s="454"/>
      <c r="C2" s="454"/>
      <c r="D2" s="454"/>
      <c r="E2" s="456"/>
      <c r="F2" s="456"/>
      <c r="G2" s="456"/>
      <c r="H2" s="98"/>
    </row>
    <row r="3" spans="1:8">
      <c r="A3" s="102"/>
      <c r="B3" s="102"/>
      <c r="C3" s="102"/>
      <c r="D3" s="101"/>
      <c r="E3" s="100"/>
      <c r="F3" s="100"/>
      <c r="G3" s="99"/>
      <c r="H3" s="98"/>
    </row>
    <row r="4" spans="1:8" ht="17.25">
      <c r="A4" s="112" t="s">
        <v>1421</v>
      </c>
      <c r="B4" s="112"/>
      <c r="C4" s="111"/>
      <c r="D4" s="110"/>
      <c r="E4" s="109"/>
      <c r="F4" s="109"/>
      <c r="G4" s="108"/>
      <c r="H4" s="98"/>
    </row>
    <row r="5" spans="1:8" ht="14.1" customHeight="1">
      <c r="A5" s="457" t="s">
        <v>1422</v>
      </c>
      <c r="B5" s="458"/>
      <c r="C5" s="458"/>
      <c r="D5" s="458"/>
      <c r="E5" s="459"/>
      <c r="F5" s="460" t="s">
        <v>1423</v>
      </c>
      <c r="G5" s="460" t="s">
        <v>1424</v>
      </c>
      <c r="H5" s="98"/>
    </row>
    <row r="6" spans="1:8" ht="14.1" customHeight="1">
      <c r="A6" s="457" t="s">
        <v>1425</v>
      </c>
      <c r="B6" s="458"/>
      <c r="C6" s="458"/>
      <c r="D6" s="459"/>
      <c r="E6" s="107" t="s">
        <v>1426</v>
      </c>
      <c r="F6" s="437"/>
      <c r="G6" s="437"/>
      <c r="H6" s="98"/>
    </row>
    <row r="7" spans="1:8" ht="14.1" customHeight="1">
      <c r="A7" s="461" t="s">
        <v>1427</v>
      </c>
      <c r="B7" s="462"/>
      <c r="C7" s="462"/>
      <c r="D7" s="463"/>
      <c r="E7" s="131" t="s">
        <v>1428</v>
      </c>
      <c r="F7" s="129"/>
      <c r="G7" s="359"/>
      <c r="H7" s="98"/>
    </row>
    <row r="8" spans="1:8" ht="27.95" customHeight="1">
      <c r="A8" s="446" t="s">
        <v>1429</v>
      </c>
      <c r="B8" s="429" t="s">
        <v>1430</v>
      </c>
      <c r="C8" s="430"/>
      <c r="D8" s="431"/>
      <c r="E8" s="137" t="s">
        <v>1431</v>
      </c>
      <c r="F8" s="106"/>
      <c r="G8" s="435"/>
      <c r="H8" s="98"/>
    </row>
    <row r="9" spans="1:8" ht="14.1" customHeight="1">
      <c r="A9" s="447"/>
      <c r="B9" s="429" t="s">
        <v>1432</v>
      </c>
      <c r="C9" s="430"/>
      <c r="D9" s="431"/>
      <c r="E9" s="137" t="s">
        <v>1433</v>
      </c>
      <c r="F9" s="106"/>
      <c r="G9" s="436"/>
      <c r="H9" s="98"/>
    </row>
    <row r="10" spans="1:8" ht="14.1" customHeight="1">
      <c r="A10" s="447"/>
      <c r="B10" s="429" t="s">
        <v>1434</v>
      </c>
      <c r="C10" s="430"/>
      <c r="D10" s="431"/>
      <c r="E10" s="137" t="s">
        <v>1435</v>
      </c>
      <c r="F10" s="106"/>
      <c r="G10" s="436"/>
      <c r="H10" s="98"/>
    </row>
    <row r="11" spans="1:8" ht="14.1" customHeight="1">
      <c r="A11" s="447"/>
      <c r="B11" s="429" t="s">
        <v>1436</v>
      </c>
      <c r="C11" s="430"/>
      <c r="D11" s="431"/>
      <c r="E11" s="137" t="s">
        <v>1437</v>
      </c>
      <c r="F11" s="106"/>
      <c r="G11" s="436"/>
      <c r="H11" s="98"/>
    </row>
    <row r="12" spans="1:8" ht="14.1" customHeight="1">
      <c r="A12" s="447"/>
      <c r="B12" s="449" t="s">
        <v>1438</v>
      </c>
      <c r="C12" s="450"/>
      <c r="D12" s="430"/>
      <c r="E12" s="137" t="s">
        <v>1439</v>
      </c>
      <c r="F12" s="121"/>
      <c r="G12" s="436"/>
      <c r="H12" s="98"/>
    </row>
    <row r="13" spans="1:8" ht="14.1" customHeight="1">
      <c r="A13" s="447"/>
      <c r="B13" s="449" t="s">
        <v>1440</v>
      </c>
      <c r="C13" s="450"/>
      <c r="D13" s="430"/>
      <c r="E13" s="137" t="s">
        <v>1441</v>
      </c>
      <c r="F13" s="121"/>
      <c r="G13" s="436"/>
      <c r="H13" s="98"/>
    </row>
    <row r="14" spans="1:8" ht="14.1" customHeight="1">
      <c r="A14" s="447"/>
      <c r="B14" s="449" t="s">
        <v>1442</v>
      </c>
      <c r="C14" s="450"/>
      <c r="D14" s="430"/>
      <c r="E14" s="137" t="s">
        <v>1443</v>
      </c>
      <c r="F14" s="121"/>
      <c r="G14" s="436"/>
      <c r="H14" s="98"/>
    </row>
    <row r="15" spans="1:8" ht="14.1" customHeight="1">
      <c r="A15" s="447"/>
      <c r="B15" s="449" t="s">
        <v>1444</v>
      </c>
      <c r="C15" s="450"/>
      <c r="D15" s="430"/>
      <c r="E15" s="138" t="s">
        <v>1445</v>
      </c>
      <c r="F15" s="139"/>
      <c r="G15" s="436"/>
      <c r="H15" s="98"/>
    </row>
    <row r="16" spans="1:8" ht="14.1" customHeight="1">
      <c r="A16" s="447"/>
      <c r="B16" s="449" t="s">
        <v>1446</v>
      </c>
      <c r="C16" s="450"/>
      <c r="D16" s="430"/>
      <c r="E16" s="138" t="s">
        <v>1447</v>
      </c>
      <c r="F16" s="139"/>
      <c r="G16" s="436"/>
      <c r="H16" s="98"/>
    </row>
    <row r="17" spans="1:8" ht="14.1" customHeight="1">
      <c r="A17" s="447"/>
      <c r="B17" s="449" t="s">
        <v>1448</v>
      </c>
      <c r="C17" s="450"/>
      <c r="D17" s="430"/>
      <c r="E17" s="138" t="s">
        <v>1449</v>
      </c>
      <c r="F17" s="139"/>
      <c r="G17" s="436"/>
      <c r="H17" s="98"/>
    </row>
    <row r="18" spans="1:8" ht="27.95" customHeight="1">
      <c r="A18" s="447"/>
      <c r="B18" s="449" t="s">
        <v>1450</v>
      </c>
      <c r="C18" s="450"/>
      <c r="D18" s="430"/>
      <c r="E18" s="138" t="s">
        <v>1449</v>
      </c>
      <c r="F18" s="139"/>
      <c r="G18" s="436"/>
      <c r="H18" s="98"/>
    </row>
    <row r="19" spans="1:8" ht="27.95" customHeight="1">
      <c r="A19" s="447"/>
      <c r="B19" s="449" t="s">
        <v>1451</v>
      </c>
      <c r="C19" s="450"/>
      <c r="D19" s="430"/>
      <c r="E19" s="138" t="s">
        <v>1449</v>
      </c>
      <c r="F19" s="139"/>
      <c r="G19" s="436"/>
      <c r="H19" s="98"/>
    </row>
    <row r="20" spans="1:8" ht="27.95" customHeight="1">
      <c r="A20" s="447"/>
      <c r="B20" s="449" t="s">
        <v>1452</v>
      </c>
      <c r="C20" s="450"/>
      <c r="D20" s="430"/>
      <c r="E20" s="138" t="s">
        <v>1449</v>
      </c>
      <c r="F20" s="103"/>
      <c r="G20" s="436"/>
      <c r="H20" s="98"/>
    </row>
    <row r="21" spans="1:8" ht="27.95" customHeight="1">
      <c r="A21" s="447"/>
      <c r="B21" s="449" t="s">
        <v>1453</v>
      </c>
      <c r="C21" s="450"/>
      <c r="D21" s="430"/>
      <c r="E21" s="138" t="s">
        <v>1449</v>
      </c>
      <c r="F21" s="103"/>
      <c r="G21" s="436"/>
      <c r="H21" s="98"/>
    </row>
    <row r="22" spans="1:8" ht="14.1" customHeight="1">
      <c r="A22" s="447"/>
      <c r="B22" s="449" t="s">
        <v>1454</v>
      </c>
      <c r="C22" s="450"/>
      <c r="D22" s="430"/>
      <c r="E22" s="140" t="s">
        <v>1455</v>
      </c>
      <c r="F22" s="103"/>
      <c r="G22" s="436"/>
      <c r="H22" s="98"/>
    </row>
    <row r="23" spans="1:8" ht="14.1" customHeight="1">
      <c r="A23" s="448"/>
      <c r="B23" s="449" t="s">
        <v>1456</v>
      </c>
      <c r="C23" s="450"/>
      <c r="D23" s="430"/>
      <c r="E23" s="140" t="s">
        <v>1457</v>
      </c>
      <c r="F23" s="103"/>
      <c r="G23" s="437"/>
      <c r="H23" s="98"/>
    </row>
    <row r="24" spans="1:8" ht="14.1" customHeight="1">
      <c r="A24" s="429" t="s">
        <v>1458</v>
      </c>
      <c r="B24" s="430"/>
      <c r="C24" s="430"/>
      <c r="D24" s="431"/>
      <c r="E24" s="140" t="s">
        <v>1459</v>
      </c>
      <c r="F24" s="103"/>
      <c r="G24" s="104"/>
      <c r="H24" s="98"/>
    </row>
    <row r="25" spans="1:8" ht="14.1" customHeight="1">
      <c r="A25" s="429" t="s">
        <v>1460</v>
      </c>
      <c r="B25" s="430"/>
      <c r="C25" s="430"/>
      <c r="D25" s="431"/>
      <c r="E25" s="140" t="s">
        <v>1461</v>
      </c>
      <c r="F25" s="103"/>
      <c r="G25" s="104"/>
      <c r="H25" s="98"/>
    </row>
    <row r="26" spans="1:8" ht="14.1" customHeight="1">
      <c r="A26" s="429" t="s">
        <v>1462</v>
      </c>
      <c r="B26" s="430"/>
      <c r="C26" s="430"/>
      <c r="D26" s="431"/>
      <c r="E26" s="140" t="s">
        <v>1261</v>
      </c>
      <c r="F26" s="103"/>
      <c r="G26" s="104"/>
      <c r="H26" s="98"/>
    </row>
    <row r="27" spans="1:8" ht="27.95" customHeight="1">
      <c r="A27" s="429" t="s">
        <v>1463</v>
      </c>
      <c r="B27" s="430"/>
      <c r="C27" s="430"/>
      <c r="D27" s="431"/>
      <c r="E27" s="140" t="s">
        <v>1464</v>
      </c>
      <c r="F27" s="103"/>
      <c r="G27" s="104"/>
      <c r="H27" s="98"/>
    </row>
    <row r="28" spans="1:8" ht="14.1" customHeight="1">
      <c r="A28" s="429" t="s">
        <v>1465</v>
      </c>
      <c r="B28" s="430"/>
      <c r="C28" s="430"/>
      <c r="D28" s="431"/>
      <c r="E28" s="140" t="s">
        <v>1466</v>
      </c>
      <c r="F28" s="103"/>
      <c r="G28" s="104"/>
      <c r="H28" s="98"/>
    </row>
    <row r="29" spans="1:8" ht="14.1" customHeight="1">
      <c r="A29" s="429" t="s">
        <v>1467</v>
      </c>
      <c r="B29" s="430"/>
      <c r="C29" s="430"/>
      <c r="D29" s="431"/>
      <c r="E29" s="140" t="s">
        <v>1468</v>
      </c>
      <c r="F29" s="103"/>
      <c r="G29" s="104"/>
      <c r="H29" s="98"/>
    </row>
    <row r="30" spans="1:8" ht="14.1" customHeight="1">
      <c r="A30" s="429" t="s">
        <v>1469</v>
      </c>
      <c r="B30" s="430"/>
      <c r="C30" s="430"/>
      <c r="D30" s="431"/>
      <c r="E30" s="137" t="s">
        <v>1470</v>
      </c>
      <c r="F30" s="106"/>
      <c r="G30" s="104"/>
      <c r="H30" s="98"/>
    </row>
    <row r="31" spans="1:8" ht="14.1" customHeight="1">
      <c r="A31" s="429" t="s">
        <v>1471</v>
      </c>
      <c r="B31" s="430"/>
      <c r="C31" s="430"/>
      <c r="D31" s="431"/>
      <c r="E31" s="137" t="s">
        <v>1472</v>
      </c>
      <c r="F31" s="103"/>
      <c r="G31" s="104"/>
      <c r="H31" s="98"/>
    </row>
    <row r="32" spans="1:8" ht="27.95" customHeight="1">
      <c r="A32" s="429" t="s">
        <v>1473</v>
      </c>
      <c r="B32" s="430"/>
      <c r="C32" s="430"/>
      <c r="D32" s="431"/>
      <c r="E32" s="137" t="s">
        <v>1474</v>
      </c>
      <c r="F32" s="103"/>
      <c r="G32" s="104"/>
      <c r="H32" s="98"/>
    </row>
    <row r="33" spans="1:8" ht="14.1" customHeight="1">
      <c r="A33" s="429" t="s">
        <v>1475</v>
      </c>
      <c r="B33" s="430"/>
      <c r="C33" s="430"/>
      <c r="D33" s="431"/>
      <c r="E33" s="137" t="s">
        <v>1476</v>
      </c>
      <c r="F33" s="103"/>
      <c r="G33" s="104"/>
      <c r="H33" s="98"/>
    </row>
    <row r="34" spans="1:8" ht="14.1" customHeight="1">
      <c r="A34" s="429" t="s">
        <v>1477</v>
      </c>
      <c r="B34" s="430"/>
      <c r="C34" s="430"/>
      <c r="D34" s="431"/>
      <c r="E34" s="137" t="s">
        <v>1478</v>
      </c>
      <c r="F34" s="106"/>
      <c r="G34" s="104"/>
      <c r="H34" s="98"/>
    </row>
    <row r="35" spans="1:8" ht="14.1" customHeight="1">
      <c r="A35" s="429" t="s">
        <v>1479</v>
      </c>
      <c r="B35" s="430"/>
      <c r="C35" s="430"/>
      <c r="D35" s="431"/>
      <c r="E35" s="137" t="s">
        <v>1480</v>
      </c>
      <c r="F35" s="106"/>
      <c r="G35" s="104"/>
      <c r="H35" s="98"/>
    </row>
    <row r="36" spans="1:8" ht="14.1" customHeight="1">
      <c r="A36" s="429" t="s">
        <v>1481</v>
      </c>
      <c r="B36" s="430"/>
      <c r="C36" s="430"/>
      <c r="D36" s="431"/>
      <c r="E36" s="140" t="s">
        <v>1482</v>
      </c>
      <c r="F36" s="103"/>
      <c r="G36" s="104"/>
      <c r="H36" s="98"/>
    </row>
    <row r="37" spans="1:8" ht="14.1" customHeight="1">
      <c r="A37" s="429" t="s">
        <v>1483</v>
      </c>
      <c r="B37" s="430"/>
      <c r="C37" s="430"/>
      <c r="D37" s="431"/>
      <c r="E37" s="140" t="s">
        <v>1484</v>
      </c>
      <c r="F37" s="103"/>
      <c r="G37" s="104"/>
      <c r="H37" s="98"/>
    </row>
    <row r="38" spans="1:8" ht="14.1" customHeight="1">
      <c r="A38" s="429" t="s">
        <v>1485</v>
      </c>
      <c r="B38" s="430"/>
      <c r="C38" s="430"/>
      <c r="D38" s="431"/>
      <c r="E38" s="140" t="s">
        <v>1486</v>
      </c>
      <c r="F38" s="103"/>
      <c r="G38" s="104"/>
      <c r="H38" s="98"/>
    </row>
    <row r="39" spans="1:8" ht="14.1" customHeight="1">
      <c r="A39" s="446" t="s">
        <v>1487</v>
      </c>
      <c r="B39" s="445" t="s">
        <v>1488</v>
      </c>
      <c r="C39" s="430"/>
      <c r="D39" s="431"/>
      <c r="E39" s="140" t="s">
        <v>1489</v>
      </c>
      <c r="F39" s="103"/>
      <c r="G39" s="435"/>
      <c r="H39" s="98"/>
    </row>
    <row r="40" spans="1:8" ht="14.1" customHeight="1">
      <c r="A40" s="447"/>
      <c r="B40" s="445" t="s">
        <v>1490</v>
      </c>
      <c r="C40" s="430"/>
      <c r="D40" s="431"/>
      <c r="E40" s="140" t="s">
        <v>1142</v>
      </c>
      <c r="F40" s="103"/>
      <c r="G40" s="436"/>
      <c r="H40" s="98"/>
    </row>
    <row r="41" spans="1:8" ht="14.1" customHeight="1">
      <c r="A41" s="447"/>
      <c r="B41" s="445" t="s">
        <v>1491</v>
      </c>
      <c r="C41" s="430"/>
      <c r="D41" s="431"/>
      <c r="E41" s="140" t="s">
        <v>1492</v>
      </c>
      <c r="F41" s="103"/>
      <c r="G41" s="436"/>
      <c r="H41" s="98"/>
    </row>
    <row r="42" spans="1:8" ht="14.1" customHeight="1">
      <c r="A42" s="447"/>
      <c r="B42" s="445" t="s">
        <v>1493</v>
      </c>
      <c r="C42" s="430"/>
      <c r="D42" s="431"/>
      <c r="E42" s="140" t="s">
        <v>1494</v>
      </c>
      <c r="F42" s="103"/>
      <c r="G42" s="436"/>
      <c r="H42" s="98"/>
    </row>
    <row r="43" spans="1:8" ht="14.1" customHeight="1">
      <c r="A43" s="448"/>
      <c r="B43" s="445" t="s">
        <v>1495</v>
      </c>
      <c r="C43" s="430"/>
      <c r="D43" s="431"/>
      <c r="E43" s="140" t="s">
        <v>1496</v>
      </c>
      <c r="F43" s="103"/>
      <c r="G43" s="436"/>
      <c r="H43" s="98"/>
    </row>
    <row r="44" spans="1:8" ht="14.1" customHeight="1">
      <c r="A44" s="429" t="s">
        <v>1497</v>
      </c>
      <c r="B44" s="430"/>
      <c r="C44" s="430"/>
      <c r="D44" s="431"/>
      <c r="E44" s="140" t="s">
        <v>1498</v>
      </c>
      <c r="F44" s="103"/>
      <c r="G44" s="104"/>
      <c r="H44" s="98"/>
    </row>
    <row r="45" spans="1:8" ht="14.1" customHeight="1">
      <c r="A45" s="429" t="s">
        <v>1499</v>
      </c>
      <c r="B45" s="430"/>
      <c r="C45" s="430"/>
      <c r="D45" s="431"/>
      <c r="E45" s="140" t="s">
        <v>1500</v>
      </c>
      <c r="F45" s="103"/>
      <c r="G45" s="435"/>
      <c r="H45" s="98"/>
    </row>
    <row r="46" spans="1:8" ht="14.1" customHeight="1">
      <c r="A46" s="446" t="s">
        <v>1501</v>
      </c>
      <c r="B46" s="445" t="s">
        <v>1502</v>
      </c>
      <c r="C46" s="430"/>
      <c r="D46" s="431"/>
      <c r="E46" s="140" t="s">
        <v>1503</v>
      </c>
      <c r="F46" s="103"/>
      <c r="G46" s="436"/>
      <c r="H46" s="98"/>
    </row>
    <row r="47" spans="1:8" ht="14.1" customHeight="1">
      <c r="A47" s="447"/>
      <c r="B47" s="445" t="s">
        <v>1504</v>
      </c>
      <c r="C47" s="430"/>
      <c r="D47" s="431"/>
      <c r="E47" s="140" t="s">
        <v>1505</v>
      </c>
      <c r="F47" s="103"/>
      <c r="G47" s="436"/>
      <c r="H47" s="98"/>
    </row>
    <row r="48" spans="1:8" ht="14.1" customHeight="1">
      <c r="A48" s="447"/>
      <c r="B48" s="445" t="s">
        <v>1506</v>
      </c>
      <c r="C48" s="430"/>
      <c r="D48" s="431"/>
      <c r="E48" s="140" t="s">
        <v>1507</v>
      </c>
      <c r="F48" s="103"/>
      <c r="G48" s="436"/>
      <c r="H48" s="98"/>
    </row>
    <row r="49" spans="1:8" ht="14.1" customHeight="1">
      <c r="A49" s="447"/>
      <c r="B49" s="445" t="s">
        <v>1508</v>
      </c>
      <c r="C49" s="430"/>
      <c r="D49" s="431"/>
      <c r="E49" s="140" t="s">
        <v>1509</v>
      </c>
      <c r="F49" s="103"/>
      <c r="G49" s="436"/>
      <c r="H49" s="98"/>
    </row>
    <row r="50" spans="1:8" ht="14.1" customHeight="1">
      <c r="A50" s="447"/>
      <c r="B50" s="445" t="s">
        <v>1510</v>
      </c>
      <c r="C50" s="430"/>
      <c r="D50" s="431"/>
      <c r="E50" s="140" t="s">
        <v>1511</v>
      </c>
      <c r="F50" s="103"/>
      <c r="G50" s="436"/>
      <c r="H50" s="98"/>
    </row>
    <row r="51" spans="1:8" ht="14.1" customHeight="1">
      <c r="A51" s="447"/>
      <c r="B51" s="445" t="s">
        <v>1512</v>
      </c>
      <c r="C51" s="430"/>
      <c r="D51" s="431"/>
      <c r="E51" s="140" t="s">
        <v>1455</v>
      </c>
      <c r="F51" s="103"/>
      <c r="G51" s="436"/>
      <c r="H51" s="98"/>
    </row>
    <row r="52" spans="1:8" ht="14.1" customHeight="1">
      <c r="A52" s="447"/>
      <c r="B52" s="445" t="s">
        <v>1513</v>
      </c>
      <c r="C52" s="430"/>
      <c r="D52" s="431"/>
      <c r="E52" s="140" t="s">
        <v>1480</v>
      </c>
      <c r="F52" s="103"/>
      <c r="G52" s="436"/>
      <c r="H52" s="98"/>
    </row>
    <row r="53" spans="1:8" ht="14.1" customHeight="1">
      <c r="A53" s="447"/>
      <c r="B53" s="445" t="s">
        <v>1514</v>
      </c>
      <c r="C53" s="430"/>
      <c r="D53" s="431"/>
      <c r="E53" s="140" t="s">
        <v>1515</v>
      </c>
      <c r="F53" s="103"/>
      <c r="G53" s="436"/>
      <c r="H53" s="98"/>
    </row>
    <row r="54" spans="1:8" ht="14.1" customHeight="1">
      <c r="A54" s="447"/>
      <c r="B54" s="445" t="s">
        <v>1516</v>
      </c>
      <c r="C54" s="430"/>
      <c r="D54" s="431"/>
      <c r="E54" s="140" t="s">
        <v>1517</v>
      </c>
      <c r="F54" s="103"/>
      <c r="G54" s="436"/>
      <c r="H54" s="98"/>
    </row>
    <row r="55" spans="1:8" ht="14.1" customHeight="1">
      <c r="A55" s="447"/>
      <c r="B55" s="445" t="s">
        <v>1518</v>
      </c>
      <c r="C55" s="430"/>
      <c r="D55" s="431"/>
      <c r="E55" s="140" t="s">
        <v>1519</v>
      </c>
      <c r="F55" s="103"/>
      <c r="G55" s="436"/>
      <c r="H55" s="98"/>
    </row>
    <row r="56" spans="1:8" ht="14.1" customHeight="1">
      <c r="A56" s="447"/>
      <c r="B56" s="445" t="s">
        <v>1520</v>
      </c>
      <c r="C56" s="430"/>
      <c r="D56" s="431"/>
      <c r="E56" s="140" t="s">
        <v>1521</v>
      </c>
      <c r="F56" s="103"/>
      <c r="G56" s="436"/>
      <c r="H56" s="98"/>
    </row>
    <row r="57" spans="1:8" ht="14.1" customHeight="1">
      <c r="A57" s="448"/>
      <c r="B57" s="445" t="s">
        <v>1522</v>
      </c>
      <c r="C57" s="430"/>
      <c r="D57" s="431"/>
      <c r="E57" s="140" t="s">
        <v>1486</v>
      </c>
      <c r="F57" s="103"/>
      <c r="G57" s="437"/>
      <c r="H57" s="98"/>
    </row>
    <row r="58" spans="1:8" ht="14.1" customHeight="1">
      <c r="A58" s="429" t="s">
        <v>1523</v>
      </c>
      <c r="B58" s="430"/>
      <c r="C58" s="430"/>
      <c r="D58" s="431"/>
      <c r="E58" s="140" t="s">
        <v>1524</v>
      </c>
      <c r="F58" s="105"/>
      <c r="G58" s="104"/>
      <c r="H58" s="98"/>
    </row>
    <row r="59" spans="1:8" ht="14.1" customHeight="1">
      <c r="A59" s="429" t="s">
        <v>1525</v>
      </c>
      <c r="B59" s="430"/>
      <c r="C59" s="430"/>
      <c r="D59" s="431"/>
      <c r="E59" s="360" t="s">
        <v>1158</v>
      </c>
      <c r="F59" s="106"/>
      <c r="G59" s="104"/>
      <c r="H59" s="98"/>
    </row>
    <row r="60" spans="1:8" ht="14.1" customHeight="1">
      <c r="A60" s="429" t="s">
        <v>1526</v>
      </c>
      <c r="B60" s="430"/>
      <c r="C60" s="430"/>
      <c r="D60" s="431"/>
      <c r="E60" s="137" t="s">
        <v>1527</v>
      </c>
      <c r="F60" s="106"/>
      <c r="G60" s="104"/>
      <c r="H60" s="98"/>
    </row>
    <row r="61" spans="1:8" ht="14.1" customHeight="1">
      <c r="A61" s="429" t="s">
        <v>1528</v>
      </c>
      <c r="B61" s="430"/>
      <c r="C61" s="430"/>
      <c r="D61" s="431"/>
      <c r="E61" s="137" t="s">
        <v>1529</v>
      </c>
      <c r="F61" s="103"/>
      <c r="G61" s="104"/>
      <c r="H61" s="98"/>
    </row>
    <row r="62" spans="1:8" ht="14.1" customHeight="1">
      <c r="A62" s="429" t="s">
        <v>1530</v>
      </c>
      <c r="B62" s="430"/>
      <c r="C62" s="430"/>
      <c r="D62" s="431"/>
      <c r="E62" s="140" t="s">
        <v>1531</v>
      </c>
      <c r="F62" s="103"/>
      <c r="G62" s="435"/>
      <c r="H62" s="98"/>
    </row>
    <row r="63" spans="1:8" ht="27.95" customHeight="1">
      <c r="A63" s="429" t="s">
        <v>1532</v>
      </c>
      <c r="B63" s="430"/>
      <c r="C63" s="430"/>
      <c r="D63" s="431"/>
      <c r="E63" s="140" t="s">
        <v>1533</v>
      </c>
      <c r="F63" s="103"/>
      <c r="G63" s="436"/>
      <c r="H63" s="98"/>
    </row>
    <row r="64" spans="1:8" ht="14.1" customHeight="1">
      <c r="A64" s="429" t="s">
        <v>1534</v>
      </c>
      <c r="B64" s="430"/>
      <c r="C64" s="430"/>
      <c r="D64" s="431"/>
      <c r="E64" s="140" t="s">
        <v>1535</v>
      </c>
      <c r="F64" s="103"/>
      <c r="G64" s="436"/>
      <c r="H64" s="98"/>
    </row>
    <row r="65" spans="1:8" ht="14.1" customHeight="1">
      <c r="A65" s="429" t="s">
        <v>1536</v>
      </c>
      <c r="B65" s="430"/>
      <c r="C65" s="430"/>
      <c r="D65" s="431"/>
      <c r="E65" s="140" t="s">
        <v>1537</v>
      </c>
      <c r="F65" s="103"/>
      <c r="G65" s="437"/>
      <c r="H65" s="98"/>
    </row>
    <row r="66" spans="1:8" ht="14.1" customHeight="1">
      <c r="A66" s="429" t="s">
        <v>1538</v>
      </c>
      <c r="B66" s="430"/>
      <c r="C66" s="430"/>
      <c r="D66" s="431"/>
      <c r="E66" s="140" t="s">
        <v>1539</v>
      </c>
      <c r="F66" s="103"/>
      <c r="G66" s="435"/>
      <c r="H66" s="98"/>
    </row>
    <row r="67" spans="1:8" ht="14.1" customHeight="1">
      <c r="A67" s="429" t="s">
        <v>1540</v>
      </c>
      <c r="B67" s="430"/>
      <c r="C67" s="430"/>
      <c r="D67" s="431"/>
      <c r="E67" s="140" t="s">
        <v>1170</v>
      </c>
      <c r="F67" s="103"/>
      <c r="G67" s="436"/>
      <c r="H67" s="98"/>
    </row>
    <row r="68" spans="1:8" ht="14.1" customHeight="1">
      <c r="A68" s="429" t="s">
        <v>1541</v>
      </c>
      <c r="B68" s="430"/>
      <c r="C68" s="430"/>
      <c r="D68" s="431"/>
      <c r="E68" s="140" t="s">
        <v>1542</v>
      </c>
      <c r="F68" s="103"/>
      <c r="G68" s="436"/>
      <c r="H68" s="98"/>
    </row>
    <row r="69" spans="1:8" ht="27.95" customHeight="1">
      <c r="A69" s="429" t="s">
        <v>1543</v>
      </c>
      <c r="B69" s="430"/>
      <c r="C69" s="430"/>
      <c r="D69" s="431"/>
      <c r="E69" s="140" t="s">
        <v>1544</v>
      </c>
      <c r="F69" s="103"/>
      <c r="G69" s="436"/>
      <c r="H69" s="98"/>
    </row>
    <row r="70" spans="1:8" ht="14.1" customHeight="1">
      <c r="A70" s="429" t="s">
        <v>1545</v>
      </c>
      <c r="B70" s="430"/>
      <c r="C70" s="430"/>
      <c r="D70" s="431"/>
      <c r="E70" s="140" t="s">
        <v>1546</v>
      </c>
      <c r="F70" s="103"/>
      <c r="G70" s="437"/>
      <c r="H70" s="98"/>
    </row>
    <row r="71" spans="1:8" ht="14.1" customHeight="1">
      <c r="A71" s="429" t="s">
        <v>1547</v>
      </c>
      <c r="B71" s="430"/>
      <c r="C71" s="430"/>
      <c r="D71" s="431"/>
      <c r="E71" s="140" t="s">
        <v>910</v>
      </c>
      <c r="F71" s="103"/>
      <c r="G71" s="435"/>
      <c r="H71" s="98"/>
    </row>
    <row r="72" spans="1:8" ht="14.1" customHeight="1">
      <c r="A72" s="429" t="s">
        <v>1548</v>
      </c>
      <c r="B72" s="430"/>
      <c r="C72" s="430"/>
      <c r="D72" s="431"/>
      <c r="E72" s="140" t="s">
        <v>913</v>
      </c>
      <c r="F72" s="103"/>
      <c r="G72" s="436"/>
      <c r="H72" s="98"/>
    </row>
    <row r="73" spans="1:8" ht="14.1" customHeight="1">
      <c r="A73" s="429" t="s">
        <v>1549</v>
      </c>
      <c r="B73" s="430"/>
      <c r="C73" s="430"/>
      <c r="D73" s="431"/>
      <c r="E73" s="140" t="s">
        <v>1550</v>
      </c>
      <c r="F73" s="103"/>
      <c r="G73" s="436"/>
      <c r="H73" s="98"/>
    </row>
    <row r="74" spans="1:8" ht="27.95" customHeight="1">
      <c r="A74" s="429" t="s">
        <v>1551</v>
      </c>
      <c r="B74" s="430"/>
      <c r="C74" s="430"/>
      <c r="D74" s="431"/>
      <c r="E74" s="140" t="s">
        <v>1552</v>
      </c>
      <c r="F74" s="103"/>
      <c r="G74" s="436"/>
      <c r="H74" s="98"/>
    </row>
    <row r="75" spans="1:8" ht="27.95" customHeight="1">
      <c r="A75" s="429" t="s">
        <v>1553</v>
      </c>
      <c r="B75" s="430"/>
      <c r="C75" s="430"/>
      <c r="D75" s="431"/>
      <c r="E75" s="140" t="s">
        <v>1554</v>
      </c>
      <c r="F75" s="106"/>
      <c r="G75" s="436"/>
      <c r="H75" s="98"/>
    </row>
    <row r="76" spans="1:8" ht="14.1" customHeight="1">
      <c r="A76" s="429" t="s">
        <v>1555</v>
      </c>
      <c r="B76" s="430"/>
      <c r="C76" s="430"/>
      <c r="D76" s="431"/>
      <c r="E76" s="137" t="s">
        <v>1556</v>
      </c>
      <c r="F76" s="106"/>
      <c r="G76" s="436"/>
      <c r="H76" s="98"/>
    </row>
    <row r="77" spans="1:8" ht="14.1" customHeight="1">
      <c r="A77" s="429" t="s">
        <v>1557</v>
      </c>
      <c r="B77" s="430"/>
      <c r="C77" s="430"/>
      <c r="D77" s="431"/>
      <c r="E77" s="137" t="s">
        <v>1558</v>
      </c>
      <c r="F77" s="106"/>
      <c r="G77" s="436"/>
      <c r="H77" s="98"/>
    </row>
    <row r="78" spans="1:8" ht="27.95" customHeight="1">
      <c r="A78" s="429" t="s">
        <v>1559</v>
      </c>
      <c r="B78" s="430"/>
      <c r="C78" s="430"/>
      <c r="D78" s="431"/>
      <c r="E78" s="137" t="s">
        <v>1560</v>
      </c>
      <c r="F78" s="103"/>
      <c r="G78" s="436"/>
      <c r="H78" s="98"/>
    </row>
    <row r="79" spans="1:8" ht="27.95" customHeight="1">
      <c r="A79" s="429" t="s">
        <v>1561</v>
      </c>
      <c r="B79" s="430"/>
      <c r="C79" s="430"/>
      <c r="D79" s="431"/>
      <c r="E79" s="140" t="s">
        <v>1562</v>
      </c>
      <c r="F79" s="103"/>
      <c r="G79" s="436"/>
      <c r="H79" s="98"/>
    </row>
    <row r="80" spans="1:8" ht="14.1" customHeight="1">
      <c r="A80" s="429" t="s">
        <v>1563</v>
      </c>
      <c r="B80" s="430"/>
      <c r="C80" s="430"/>
      <c r="D80" s="431"/>
      <c r="E80" s="140" t="s">
        <v>1564</v>
      </c>
      <c r="F80" s="103"/>
      <c r="G80" s="436"/>
      <c r="H80" s="98"/>
    </row>
    <row r="81" spans="1:8" ht="14.1" customHeight="1">
      <c r="A81" s="429" t="s">
        <v>1565</v>
      </c>
      <c r="B81" s="430"/>
      <c r="C81" s="430"/>
      <c r="D81" s="431"/>
      <c r="E81" s="140" t="s">
        <v>1566</v>
      </c>
      <c r="F81" s="103"/>
      <c r="G81" s="436"/>
      <c r="H81" s="98"/>
    </row>
    <row r="82" spans="1:8" ht="14.1" customHeight="1">
      <c r="A82" s="429" t="s">
        <v>1567</v>
      </c>
      <c r="B82" s="430"/>
      <c r="C82" s="430"/>
      <c r="D82" s="431"/>
      <c r="E82" s="140" t="s">
        <v>1238</v>
      </c>
      <c r="F82" s="103"/>
      <c r="G82" s="436"/>
      <c r="H82" s="98"/>
    </row>
    <row r="83" spans="1:8" ht="14.1" customHeight="1">
      <c r="A83" s="429" t="s">
        <v>1568</v>
      </c>
      <c r="B83" s="430"/>
      <c r="C83" s="430"/>
      <c r="D83" s="431"/>
      <c r="E83" s="140" t="s">
        <v>1569</v>
      </c>
      <c r="F83" s="103"/>
      <c r="G83" s="436"/>
      <c r="H83" s="98"/>
    </row>
    <row r="84" spans="1:8" ht="14.1" customHeight="1">
      <c r="A84" s="429" t="s">
        <v>1570</v>
      </c>
      <c r="B84" s="430"/>
      <c r="C84" s="430"/>
      <c r="D84" s="431"/>
      <c r="E84" s="140" t="s">
        <v>1571</v>
      </c>
      <c r="F84" s="103"/>
      <c r="G84" s="436"/>
      <c r="H84" s="98"/>
    </row>
    <row r="85" spans="1:8" ht="14.1" customHeight="1">
      <c r="A85" s="429" t="s">
        <v>1572</v>
      </c>
      <c r="B85" s="430"/>
      <c r="C85" s="430"/>
      <c r="D85" s="431"/>
      <c r="E85" s="140" t="s">
        <v>1573</v>
      </c>
      <c r="F85" s="103"/>
      <c r="G85" s="437"/>
      <c r="H85" s="98"/>
    </row>
    <row r="86" spans="1:8" ht="14.1" customHeight="1">
      <c r="A86" s="429" t="s">
        <v>1574</v>
      </c>
      <c r="B86" s="430"/>
      <c r="C86" s="430"/>
      <c r="D86" s="431"/>
      <c r="E86" s="140" t="s">
        <v>1575</v>
      </c>
      <c r="F86" s="103"/>
      <c r="G86" s="104"/>
      <c r="H86" s="98"/>
    </row>
    <row r="87" spans="1:8" ht="14.1" customHeight="1">
      <c r="A87" s="429" t="s">
        <v>1576</v>
      </c>
      <c r="B87" s="430"/>
      <c r="C87" s="430"/>
      <c r="D87" s="431"/>
      <c r="E87" s="140" t="s">
        <v>1577</v>
      </c>
      <c r="F87" s="103"/>
      <c r="G87" s="435"/>
      <c r="H87" s="98"/>
    </row>
    <row r="88" spans="1:8" ht="14.1" customHeight="1">
      <c r="A88" s="429" t="s">
        <v>1578</v>
      </c>
      <c r="B88" s="430"/>
      <c r="C88" s="430"/>
      <c r="D88" s="431"/>
      <c r="E88" s="140" t="s">
        <v>1461</v>
      </c>
      <c r="F88" s="103"/>
      <c r="G88" s="436"/>
      <c r="H88" s="98"/>
    </row>
    <row r="89" spans="1:8" ht="14.1" customHeight="1">
      <c r="A89" s="429" t="s">
        <v>1579</v>
      </c>
      <c r="B89" s="430"/>
      <c r="C89" s="430"/>
      <c r="D89" s="431"/>
      <c r="E89" s="140" t="s">
        <v>1580</v>
      </c>
      <c r="F89" s="103"/>
      <c r="G89" s="436"/>
      <c r="H89" s="98"/>
    </row>
    <row r="90" spans="1:8" ht="14.1" customHeight="1">
      <c r="A90" s="429" t="s">
        <v>1581</v>
      </c>
      <c r="B90" s="430"/>
      <c r="C90" s="430"/>
      <c r="D90" s="431"/>
      <c r="E90" s="140" t="s">
        <v>1582</v>
      </c>
      <c r="F90" s="103"/>
      <c r="G90" s="436"/>
      <c r="H90" s="98"/>
    </row>
    <row r="91" spans="1:8" ht="27.95" customHeight="1">
      <c r="A91" s="429" t="s">
        <v>1583</v>
      </c>
      <c r="B91" s="430"/>
      <c r="C91" s="430"/>
      <c r="D91" s="431"/>
      <c r="E91" s="140" t="s">
        <v>1584</v>
      </c>
      <c r="F91" s="103"/>
      <c r="G91" s="436"/>
      <c r="H91" s="98"/>
    </row>
    <row r="92" spans="1:8" ht="14.1" customHeight="1">
      <c r="A92" s="429" t="s">
        <v>1585</v>
      </c>
      <c r="B92" s="430"/>
      <c r="C92" s="430"/>
      <c r="D92" s="431"/>
      <c r="E92" s="140" t="s">
        <v>1586</v>
      </c>
      <c r="F92" s="103"/>
      <c r="G92" s="104"/>
      <c r="H92" s="98"/>
    </row>
    <row r="93" spans="1:8" ht="14.1" customHeight="1">
      <c r="A93" s="429" t="s">
        <v>1587</v>
      </c>
      <c r="B93" s="430"/>
      <c r="C93" s="430"/>
      <c r="D93" s="431"/>
      <c r="E93" s="140" t="s">
        <v>1271</v>
      </c>
      <c r="F93" s="103"/>
      <c r="G93" s="104"/>
      <c r="H93" s="98"/>
    </row>
    <row r="94" spans="1:8" ht="14.1" customHeight="1">
      <c r="A94" s="429" t="s">
        <v>1588</v>
      </c>
      <c r="B94" s="430"/>
      <c r="C94" s="430"/>
      <c r="D94" s="431"/>
      <c r="E94" s="140" t="s">
        <v>1589</v>
      </c>
      <c r="F94" s="103"/>
      <c r="G94" s="435"/>
      <c r="H94" s="98"/>
    </row>
    <row r="95" spans="1:8" ht="14.1" customHeight="1">
      <c r="A95" s="429" t="s">
        <v>1590</v>
      </c>
      <c r="B95" s="430"/>
      <c r="C95" s="430"/>
      <c r="D95" s="431"/>
      <c r="E95" s="140" t="s">
        <v>1591</v>
      </c>
      <c r="F95" s="103"/>
      <c r="G95" s="443"/>
      <c r="H95" s="98"/>
    </row>
    <row r="96" spans="1:8" ht="56.1" customHeight="1">
      <c r="A96" s="429" t="s">
        <v>1592</v>
      </c>
      <c r="B96" s="430"/>
      <c r="C96" s="430"/>
      <c r="D96" s="431"/>
      <c r="E96" s="140" t="s">
        <v>1593</v>
      </c>
      <c r="F96" s="103"/>
      <c r="G96" s="443"/>
      <c r="H96" s="98"/>
    </row>
    <row r="97" spans="1:8" ht="27.95" customHeight="1">
      <c r="A97" s="429" t="s">
        <v>1594</v>
      </c>
      <c r="B97" s="430"/>
      <c r="C97" s="430"/>
      <c r="D97" s="431"/>
      <c r="E97" s="140" t="s">
        <v>1595</v>
      </c>
      <c r="F97" s="103"/>
      <c r="G97" s="443"/>
      <c r="H97" s="98"/>
    </row>
    <row r="98" spans="1:8" ht="42" customHeight="1">
      <c r="A98" s="429" t="s">
        <v>1596</v>
      </c>
      <c r="B98" s="430"/>
      <c r="C98" s="430"/>
      <c r="D98" s="431"/>
      <c r="E98" s="140" t="s">
        <v>1597</v>
      </c>
      <c r="F98" s="103"/>
      <c r="G98" s="443"/>
      <c r="H98" s="98"/>
    </row>
    <row r="99" spans="1:8" ht="27.95" customHeight="1">
      <c r="A99" s="429" t="s">
        <v>1598</v>
      </c>
      <c r="B99" s="430"/>
      <c r="C99" s="430"/>
      <c r="D99" s="431"/>
      <c r="E99" s="140" t="s">
        <v>1599</v>
      </c>
      <c r="F99" s="103"/>
      <c r="G99" s="443"/>
      <c r="H99" s="98"/>
    </row>
    <row r="100" spans="1:8" ht="27.95" customHeight="1">
      <c r="A100" s="429" t="s">
        <v>1600</v>
      </c>
      <c r="B100" s="430"/>
      <c r="C100" s="430"/>
      <c r="D100" s="431"/>
      <c r="E100" s="140" t="s">
        <v>1601</v>
      </c>
      <c r="F100" s="103"/>
      <c r="G100" s="443"/>
      <c r="H100" s="98"/>
    </row>
    <row r="101" spans="1:8" ht="42" customHeight="1">
      <c r="A101" s="429" t="s">
        <v>1602</v>
      </c>
      <c r="B101" s="430"/>
      <c r="C101" s="430"/>
      <c r="D101" s="431"/>
      <c r="E101" s="140" t="s">
        <v>1603</v>
      </c>
      <c r="F101" s="103"/>
      <c r="G101" s="443"/>
      <c r="H101" s="98"/>
    </row>
    <row r="102" spans="1:8" ht="27.95" customHeight="1">
      <c r="A102" s="429" t="s">
        <v>1604</v>
      </c>
      <c r="B102" s="430"/>
      <c r="C102" s="430"/>
      <c r="D102" s="431"/>
      <c r="E102" s="140" t="s">
        <v>1605</v>
      </c>
      <c r="F102" s="103"/>
      <c r="G102" s="443"/>
      <c r="H102" s="98"/>
    </row>
    <row r="103" spans="1:8" ht="14.1" customHeight="1">
      <c r="A103" s="429" t="s">
        <v>1606</v>
      </c>
      <c r="B103" s="430"/>
      <c r="C103" s="430"/>
      <c r="D103" s="431"/>
      <c r="E103" s="140" t="s">
        <v>1607</v>
      </c>
      <c r="F103" s="103"/>
      <c r="G103" s="444"/>
      <c r="H103" s="98"/>
    </row>
    <row r="104" spans="1:8" ht="27.95" customHeight="1">
      <c r="A104" s="429" t="s">
        <v>1608</v>
      </c>
      <c r="B104" s="430"/>
      <c r="C104" s="430"/>
      <c r="D104" s="431"/>
      <c r="E104" s="140" t="s">
        <v>1609</v>
      </c>
      <c r="F104" s="103"/>
      <c r="G104" s="104"/>
      <c r="H104" s="98"/>
    </row>
    <row r="105" spans="1:8" ht="14.1" customHeight="1">
      <c r="A105" s="429" t="s">
        <v>1610</v>
      </c>
      <c r="B105" s="430"/>
      <c r="C105" s="430"/>
      <c r="D105" s="431"/>
      <c r="E105" s="140" t="s">
        <v>1611</v>
      </c>
      <c r="F105" s="103"/>
      <c r="G105" s="435"/>
      <c r="H105" s="98"/>
    </row>
    <row r="106" spans="1:8" ht="14.1" customHeight="1">
      <c r="A106" s="429" t="s">
        <v>1612</v>
      </c>
      <c r="B106" s="430"/>
      <c r="C106" s="430"/>
      <c r="D106" s="431"/>
      <c r="E106" s="140" t="s">
        <v>1613</v>
      </c>
      <c r="F106" s="103"/>
      <c r="G106" s="436"/>
      <c r="H106" s="98"/>
    </row>
    <row r="107" spans="1:8" ht="14.1" customHeight="1">
      <c r="A107" s="429" t="s">
        <v>1614</v>
      </c>
      <c r="B107" s="430"/>
      <c r="C107" s="430"/>
      <c r="D107" s="431"/>
      <c r="E107" s="140" t="s">
        <v>1615</v>
      </c>
      <c r="F107" s="103"/>
      <c r="G107" s="436"/>
      <c r="H107" s="98"/>
    </row>
    <row r="108" spans="1:8" ht="14.1" customHeight="1">
      <c r="A108" s="429" t="s">
        <v>1616</v>
      </c>
      <c r="B108" s="430"/>
      <c r="C108" s="430"/>
      <c r="D108" s="431"/>
      <c r="E108" s="140" t="s">
        <v>1617</v>
      </c>
      <c r="F108" s="103"/>
      <c r="G108" s="436"/>
      <c r="H108" s="98"/>
    </row>
    <row r="109" spans="1:8" ht="14.1" customHeight="1">
      <c r="A109" s="429" t="s">
        <v>1618</v>
      </c>
      <c r="B109" s="430"/>
      <c r="C109" s="430"/>
      <c r="D109" s="431"/>
      <c r="E109" s="140" t="s">
        <v>1619</v>
      </c>
      <c r="F109" s="103"/>
      <c r="G109" s="436"/>
      <c r="H109" s="98"/>
    </row>
    <row r="110" spans="1:8" ht="27.95" customHeight="1">
      <c r="A110" s="429" t="s">
        <v>1620</v>
      </c>
      <c r="B110" s="430"/>
      <c r="C110" s="430"/>
      <c r="D110" s="431"/>
      <c r="E110" s="140" t="s">
        <v>1621</v>
      </c>
      <c r="F110" s="103"/>
      <c r="G110" s="436"/>
      <c r="H110" s="98"/>
    </row>
    <row r="111" spans="1:8" ht="27.95" customHeight="1">
      <c r="A111" s="429" t="s">
        <v>1622</v>
      </c>
      <c r="B111" s="430"/>
      <c r="C111" s="430"/>
      <c r="D111" s="431"/>
      <c r="E111" s="140" t="s">
        <v>1623</v>
      </c>
      <c r="F111" s="103"/>
      <c r="G111" s="436"/>
      <c r="H111" s="98"/>
    </row>
    <row r="112" spans="1:8" ht="27.95" customHeight="1">
      <c r="A112" s="429" t="s">
        <v>1624</v>
      </c>
      <c r="B112" s="430"/>
      <c r="C112" s="430"/>
      <c r="D112" s="431"/>
      <c r="E112" s="140" t="s">
        <v>1625</v>
      </c>
      <c r="F112" s="103"/>
      <c r="G112" s="436"/>
      <c r="H112" s="98"/>
    </row>
    <row r="113" spans="1:8" ht="14.1" customHeight="1">
      <c r="A113" s="440" t="s">
        <v>1626</v>
      </c>
      <c r="B113" s="432" t="s">
        <v>1627</v>
      </c>
      <c r="C113" s="433"/>
      <c r="D113" s="434"/>
      <c r="E113" s="140" t="s">
        <v>1628</v>
      </c>
      <c r="F113" s="123"/>
      <c r="G113" s="436"/>
      <c r="H113" s="98"/>
    </row>
    <row r="114" spans="1:8" ht="14.1" customHeight="1">
      <c r="A114" s="441"/>
      <c r="B114" s="432" t="s">
        <v>1629</v>
      </c>
      <c r="C114" s="433"/>
      <c r="D114" s="434"/>
      <c r="E114" s="140" t="s">
        <v>1630</v>
      </c>
      <c r="F114" s="124"/>
      <c r="G114" s="436"/>
      <c r="H114" s="98"/>
    </row>
    <row r="115" spans="1:8" ht="14.1" customHeight="1">
      <c r="A115" s="441"/>
      <c r="B115" s="432" t="s">
        <v>1631</v>
      </c>
      <c r="C115" s="433"/>
      <c r="D115" s="434"/>
      <c r="E115" s="140" t="s">
        <v>1632</v>
      </c>
      <c r="F115" s="124"/>
      <c r="G115" s="436"/>
      <c r="H115" s="98"/>
    </row>
    <row r="116" spans="1:8" ht="14.1" customHeight="1">
      <c r="A116" s="441"/>
      <c r="B116" s="432" t="s">
        <v>1633</v>
      </c>
      <c r="C116" s="433"/>
      <c r="D116" s="434"/>
      <c r="E116" s="360" t="s">
        <v>1634</v>
      </c>
      <c r="F116" s="124"/>
      <c r="G116" s="436"/>
      <c r="H116" s="98"/>
    </row>
    <row r="117" spans="1:8" ht="14.1" customHeight="1">
      <c r="A117" s="441"/>
      <c r="B117" s="432" t="s">
        <v>1635</v>
      </c>
      <c r="C117" s="433"/>
      <c r="D117" s="434"/>
      <c r="E117" s="360" t="s">
        <v>1636</v>
      </c>
      <c r="F117" s="124"/>
      <c r="G117" s="436"/>
      <c r="H117" s="98"/>
    </row>
    <row r="118" spans="1:8" ht="14.1" customHeight="1">
      <c r="A118" s="441"/>
      <c r="B118" s="432" t="s">
        <v>1637</v>
      </c>
      <c r="C118" s="433"/>
      <c r="D118" s="434"/>
      <c r="E118" s="360" t="s">
        <v>1638</v>
      </c>
      <c r="F118" s="124"/>
      <c r="G118" s="436"/>
      <c r="H118" s="98"/>
    </row>
    <row r="119" spans="1:8" ht="14.1" customHeight="1">
      <c r="A119" s="441"/>
      <c r="B119" s="432" t="s">
        <v>1639</v>
      </c>
      <c r="C119" s="433"/>
      <c r="D119" s="434"/>
      <c r="E119" s="360" t="s">
        <v>1640</v>
      </c>
      <c r="F119" s="124"/>
      <c r="G119" s="436"/>
      <c r="H119" s="98"/>
    </row>
    <row r="120" spans="1:8" ht="14.1" customHeight="1">
      <c r="A120" s="441"/>
      <c r="B120" s="432" t="s">
        <v>1641</v>
      </c>
      <c r="C120" s="433"/>
      <c r="D120" s="434"/>
      <c r="E120" s="137" t="s">
        <v>1642</v>
      </c>
      <c r="F120" s="124"/>
      <c r="G120" s="436"/>
      <c r="H120" s="98"/>
    </row>
    <row r="121" spans="1:8" ht="14.1" customHeight="1">
      <c r="A121" s="441"/>
      <c r="B121" s="432" t="s">
        <v>1643</v>
      </c>
      <c r="C121" s="433"/>
      <c r="D121" s="434"/>
      <c r="E121" s="137" t="s">
        <v>1644</v>
      </c>
      <c r="F121" s="124"/>
      <c r="G121" s="436"/>
      <c r="H121" s="98"/>
    </row>
    <row r="122" spans="1:8" ht="14.1" customHeight="1">
      <c r="A122" s="441"/>
      <c r="B122" s="432" t="s">
        <v>1645</v>
      </c>
      <c r="C122" s="433"/>
      <c r="D122" s="434"/>
      <c r="E122" s="137" t="s">
        <v>1646</v>
      </c>
      <c r="F122" s="123"/>
      <c r="G122" s="436"/>
      <c r="H122" s="98"/>
    </row>
    <row r="123" spans="1:8" ht="14.1" customHeight="1">
      <c r="A123" s="441"/>
      <c r="B123" s="432" t="s">
        <v>1647</v>
      </c>
      <c r="C123" s="433"/>
      <c r="D123" s="434"/>
      <c r="E123" s="137" t="s">
        <v>1648</v>
      </c>
      <c r="F123" s="123"/>
      <c r="G123" s="436"/>
      <c r="H123" s="98"/>
    </row>
    <row r="124" spans="1:8" ht="14.1" customHeight="1">
      <c r="A124" s="441"/>
      <c r="B124" s="432" t="s">
        <v>1649</v>
      </c>
      <c r="C124" s="433"/>
      <c r="D124" s="434"/>
      <c r="E124" s="140" t="s">
        <v>1650</v>
      </c>
      <c r="F124" s="123"/>
      <c r="G124" s="436"/>
      <c r="H124" s="98"/>
    </row>
    <row r="125" spans="1:8" ht="14.1" customHeight="1">
      <c r="A125" s="441"/>
      <c r="B125" s="432" t="s">
        <v>1651</v>
      </c>
      <c r="C125" s="433"/>
      <c r="D125" s="434"/>
      <c r="E125" s="140" t="s">
        <v>1652</v>
      </c>
      <c r="F125" s="123"/>
      <c r="G125" s="436"/>
      <c r="H125" s="98"/>
    </row>
    <row r="126" spans="1:8" ht="14.1" customHeight="1">
      <c r="A126" s="442"/>
      <c r="B126" s="432" t="s">
        <v>1653</v>
      </c>
      <c r="C126" s="433"/>
      <c r="D126" s="434"/>
      <c r="E126" s="140" t="s">
        <v>1654</v>
      </c>
      <c r="F126" s="123"/>
      <c r="G126" s="436"/>
      <c r="H126" s="98"/>
    </row>
    <row r="127" spans="1:8" ht="27.95" customHeight="1">
      <c r="A127" s="429" t="s">
        <v>1655</v>
      </c>
      <c r="B127" s="430"/>
      <c r="C127" s="430"/>
      <c r="D127" s="431"/>
      <c r="E127" s="140" t="s">
        <v>1656</v>
      </c>
      <c r="F127" s="123"/>
      <c r="G127" s="436"/>
      <c r="H127" s="98"/>
    </row>
    <row r="128" spans="1:8" ht="27.95" customHeight="1">
      <c r="A128" s="429" t="s">
        <v>1657</v>
      </c>
      <c r="B128" s="430"/>
      <c r="C128" s="430"/>
      <c r="D128" s="431"/>
      <c r="E128" s="140" t="s">
        <v>1658</v>
      </c>
      <c r="F128" s="123"/>
      <c r="G128" s="437"/>
      <c r="H128" s="98"/>
    </row>
    <row r="129" spans="1:8" ht="14.1" customHeight="1">
      <c r="A129" s="429" t="s">
        <v>1659</v>
      </c>
      <c r="B129" s="430"/>
      <c r="C129" s="430"/>
      <c r="D129" s="431"/>
      <c r="E129" s="140"/>
      <c r="F129" s="103"/>
      <c r="G129" s="435"/>
      <c r="H129" s="98"/>
    </row>
    <row r="130" spans="1:8" ht="14.1" customHeight="1">
      <c r="A130" s="429" t="s">
        <v>1660</v>
      </c>
      <c r="B130" s="430"/>
      <c r="C130" s="430"/>
      <c r="D130" s="431"/>
      <c r="E130" s="140"/>
      <c r="F130" s="103"/>
      <c r="G130" s="436"/>
      <c r="H130" s="98"/>
    </row>
    <row r="131" spans="1:8" ht="14.1" customHeight="1">
      <c r="A131" s="429" t="s">
        <v>1661</v>
      </c>
      <c r="B131" s="430"/>
      <c r="C131" s="430"/>
      <c r="D131" s="431"/>
      <c r="E131" s="140"/>
      <c r="F131" s="103"/>
      <c r="G131" s="436"/>
      <c r="H131" s="98"/>
    </row>
    <row r="132" spans="1:8" ht="14.1" customHeight="1">
      <c r="A132" s="429" t="s">
        <v>1662</v>
      </c>
      <c r="B132" s="430"/>
      <c r="C132" s="430"/>
      <c r="D132" s="431"/>
      <c r="E132" s="140"/>
      <c r="F132" s="103"/>
      <c r="G132" s="437"/>
      <c r="H132" s="98"/>
    </row>
    <row r="133" spans="1:8" ht="42" customHeight="1">
      <c r="A133" s="429" t="s">
        <v>1663</v>
      </c>
      <c r="B133" s="430"/>
      <c r="C133" s="430"/>
      <c r="D133" s="431"/>
      <c r="E133" s="140"/>
      <c r="F133" s="103"/>
      <c r="G133" s="435"/>
      <c r="H133" s="98"/>
    </row>
    <row r="134" spans="1:8" ht="27.95" customHeight="1">
      <c r="A134" s="429" t="s">
        <v>1664</v>
      </c>
      <c r="B134" s="430"/>
      <c r="C134" s="430"/>
      <c r="D134" s="431"/>
      <c r="E134" s="140"/>
      <c r="F134" s="103"/>
      <c r="G134" s="436"/>
      <c r="H134" s="98"/>
    </row>
    <row r="135" spans="1:8" ht="27.95" customHeight="1">
      <c r="A135" s="429" t="s">
        <v>1665</v>
      </c>
      <c r="B135" s="430"/>
      <c r="C135" s="430"/>
      <c r="D135" s="431"/>
      <c r="E135" s="140"/>
      <c r="F135" s="103"/>
      <c r="G135" s="437"/>
      <c r="H135" s="98"/>
    </row>
    <row r="136" spans="1:8" ht="14.1" customHeight="1">
      <c r="A136" s="429" t="s">
        <v>1666</v>
      </c>
      <c r="B136" s="430"/>
      <c r="C136" s="430"/>
      <c r="D136" s="431"/>
      <c r="E136" s="140"/>
      <c r="F136" s="103"/>
      <c r="G136" s="104"/>
      <c r="H136" s="98"/>
    </row>
    <row r="137" spans="1:8" ht="14.1" customHeight="1">
      <c r="A137" s="429" t="s">
        <v>1667</v>
      </c>
      <c r="B137" s="430"/>
      <c r="C137" s="430"/>
      <c r="D137" s="431"/>
      <c r="E137" s="140"/>
      <c r="F137" s="103"/>
      <c r="G137" s="104"/>
      <c r="H137" s="98"/>
    </row>
    <row r="138" spans="1:8" ht="14.1" customHeight="1">
      <c r="A138" s="429" t="s">
        <v>1668</v>
      </c>
      <c r="B138" s="430"/>
      <c r="C138" s="430"/>
      <c r="D138" s="431"/>
      <c r="E138" s="140"/>
      <c r="F138" s="103"/>
      <c r="G138" s="104"/>
      <c r="H138" s="98"/>
    </row>
    <row r="139" spans="1:8" ht="14.1" customHeight="1">
      <c r="A139" s="429" t="s">
        <v>1669</v>
      </c>
      <c r="B139" s="430"/>
      <c r="C139" s="430"/>
      <c r="D139" s="431"/>
      <c r="E139" s="140"/>
      <c r="F139" s="103"/>
      <c r="G139" s="104"/>
      <c r="H139" s="98"/>
    </row>
    <row r="140" spans="1:8" ht="14.1" customHeight="1">
      <c r="A140" s="429" t="s">
        <v>1670</v>
      </c>
      <c r="B140" s="430"/>
      <c r="C140" s="430"/>
      <c r="D140" s="431"/>
      <c r="E140" s="140"/>
      <c r="F140" s="103"/>
      <c r="G140" s="104"/>
      <c r="H140" s="98"/>
    </row>
    <row r="141" spans="1:8" ht="14.1" customHeight="1">
      <c r="A141" s="429" t="s">
        <v>1671</v>
      </c>
      <c r="B141" s="430"/>
      <c r="C141" s="430"/>
      <c r="D141" s="431"/>
      <c r="E141" s="140"/>
      <c r="F141" s="103"/>
      <c r="G141" s="435"/>
      <c r="H141" s="98"/>
    </row>
    <row r="142" spans="1:8" ht="14.1" customHeight="1">
      <c r="A142" s="429" t="s">
        <v>1672</v>
      </c>
      <c r="B142" s="430"/>
      <c r="C142" s="430"/>
      <c r="D142" s="431"/>
      <c r="E142" s="140"/>
      <c r="F142" s="103"/>
      <c r="G142" s="436"/>
      <c r="H142" s="98"/>
    </row>
    <row r="143" spans="1:8" ht="14.1" customHeight="1">
      <c r="A143" s="429" t="s">
        <v>1673</v>
      </c>
      <c r="B143" s="430"/>
      <c r="C143" s="430"/>
      <c r="D143" s="431"/>
      <c r="E143" s="140"/>
      <c r="F143" s="103"/>
      <c r="G143" s="437"/>
      <c r="H143" s="98"/>
    </row>
    <row r="144" spans="1:8" ht="14.1" customHeight="1">
      <c r="A144" s="429" t="s">
        <v>1674</v>
      </c>
      <c r="B144" s="430"/>
      <c r="C144" s="430"/>
      <c r="D144" s="431"/>
      <c r="E144" s="140"/>
      <c r="F144" s="103"/>
      <c r="G144" s="104"/>
      <c r="H144" s="98"/>
    </row>
    <row r="145" spans="1:8" ht="14.1" customHeight="1">
      <c r="A145" s="429" t="s">
        <v>1675</v>
      </c>
      <c r="B145" s="430"/>
      <c r="C145" s="430"/>
      <c r="D145" s="431"/>
      <c r="E145" s="140"/>
      <c r="F145" s="103"/>
      <c r="G145" s="104"/>
      <c r="H145" s="98"/>
    </row>
    <row r="146" spans="1:8" ht="27.95" customHeight="1">
      <c r="A146" s="429" t="s">
        <v>1676</v>
      </c>
      <c r="B146" s="430"/>
      <c r="C146" s="430"/>
      <c r="D146" s="431"/>
      <c r="E146" s="140"/>
      <c r="F146" s="103"/>
      <c r="G146" s="104"/>
      <c r="H146" s="98"/>
    </row>
    <row r="147" spans="1:8" ht="27.95" customHeight="1">
      <c r="A147" s="429" t="s">
        <v>1677</v>
      </c>
      <c r="B147" s="430"/>
      <c r="C147" s="430"/>
      <c r="D147" s="431"/>
      <c r="E147" s="140"/>
      <c r="F147" s="103"/>
      <c r="G147" s="104"/>
      <c r="H147" s="98"/>
    </row>
    <row r="148" spans="1:8" ht="14.1" customHeight="1">
      <c r="A148" s="429" t="s">
        <v>1678</v>
      </c>
      <c r="B148" s="430"/>
      <c r="C148" s="430"/>
      <c r="D148" s="431"/>
      <c r="E148" s="140"/>
      <c r="F148" s="103"/>
      <c r="G148" s="436"/>
      <c r="H148" s="98"/>
    </row>
    <row r="149" spans="1:8" ht="14.1" customHeight="1">
      <c r="A149" s="429" t="s">
        <v>1679</v>
      </c>
      <c r="B149" s="430"/>
      <c r="C149" s="430"/>
      <c r="D149" s="431"/>
      <c r="E149" s="140"/>
      <c r="F149" s="103"/>
      <c r="G149" s="436"/>
      <c r="H149" s="98"/>
    </row>
    <row r="150" spans="1:8" ht="27.95" customHeight="1">
      <c r="A150" s="429" t="s">
        <v>1680</v>
      </c>
      <c r="B150" s="430"/>
      <c r="C150" s="430"/>
      <c r="D150" s="431"/>
      <c r="E150" s="140"/>
      <c r="F150" s="103"/>
      <c r="G150" s="436"/>
      <c r="H150" s="98"/>
    </row>
    <row r="151" spans="1:8" ht="27.95" customHeight="1">
      <c r="A151" s="429" t="s">
        <v>1681</v>
      </c>
      <c r="B151" s="430"/>
      <c r="C151" s="430"/>
      <c r="D151" s="431"/>
      <c r="E151" s="140"/>
      <c r="F151" s="103"/>
      <c r="G151" s="436"/>
      <c r="H151" s="98"/>
    </row>
    <row r="152" spans="1:8" ht="14.1" customHeight="1">
      <c r="A152" s="429" t="s">
        <v>1682</v>
      </c>
      <c r="B152" s="430"/>
      <c r="C152" s="430"/>
      <c r="D152" s="431"/>
      <c r="E152" s="140"/>
      <c r="F152" s="103"/>
      <c r="G152" s="436"/>
      <c r="H152" s="98"/>
    </row>
    <row r="153" spans="1:8" ht="14.1" customHeight="1">
      <c r="A153" s="429" t="s">
        <v>1683</v>
      </c>
      <c r="B153" s="430"/>
      <c r="C153" s="430"/>
      <c r="D153" s="431"/>
      <c r="E153" s="140"/>
      <c r="F153" s="103"/>
      <c r="G153" s="436"/>
      <c r="H153" s="98"/>
    </row>
    <row r="154" spans="1:8" ht="27.95" customHeight="1">
      <c r="A154" s="429" t="s">
        <v>1684</v>
      </c>
      <c r="B154" s="430"/>
      <c r="C154" s="430"/>
      <c r="D154" s="431"/>
      <c r="E154" s="140"/>
      <c r="F154" s="103"/>
      <c r="G154" s="104"/>
      <c r="H154" s="98"/>
    </row>
    <row r="155" spans="1:8" ht="27.95" customHeight="1">
      <c r="A155" s="429" t="s">
        <v>1685</v>
      </c>
      <c r="B155" s="430"/>
      <c r="C155" s="430"/>
      <c r="D155" s="431"/>
      <c r="E155" s="140"/>
      <c r="F155" s="103"/>
      <c r="G155" s="104"/>
      <c r="H155" s="98"/>
    </row>
    <row r="156" spans="1:8" ht="27.95" customHeight="1">
      <c r="A156" s="429" t="s">
        <v>1686</v>
      </c>
      <c r="B156" s="430"/>
      <c r="C156" s="430"/>
      <c r="D156" s="431"/>
      <c r="E156" s="140"/>
      <c r="F156" s="103"/>
      <c r="G156" s="104"/>
      <c r="H156" s="98"/>
    </row>
    <row r="157" spans="1:8" ht="14.1" customHeight="1">
      <c r="A157" s="429" t="s">
        <v>1687</v>
      </c>
      <c r="B157" s="430"/>
      <c r="C157" s="430"/>
      <c r="D157" s="431"/>
      <c r="E157" s="140"/>
      <c r="F157" s="103"/>
      <c r="G157" s="104"/>
      <c r="H157" s="98"/>
    </row>
    <row r="158" spans="1:8" ht="14.1" customHeight="1">
      <c r="A158" s="429" t="s">
        <v>1688</v>
      </c>
      <c r="B158" s="430"/>
      <c r="C158" s="430"/>
      <c r="D158" s="431"/>
      <c r="E158" s="140"/>
      <c r="F158" s="103"/>
      <c r="G158" s="104"/>
      <c r="H158" s="98"/>
    </row>
    <row r="159" spans="1:8" ht="27.95" customHeight="1">
      <c r="A159" s="429" t="s">
        <v>1689</v>
      </c>
      <c r="B159" s="430"/>
      <c r="C159" s="430"/>
      <c r="D159" s="431"/>
      <c r="E159" s="140"/>
      <c r="F159" s="103"/>
      <c r="G159" s="104"/>
      <c r="H159" s="98"/>
    </row>
    <row r="160" spans="1:8" ht="14.1" customHeight="1">
      <c r="A160" s="429" t="s">
        <v>1690</v>
      </c>
      <c r="B160" s="430"/>
      <c r="C160" s="430"/>
      <c r="D160" s="431"/>
      <c r="E160" s="140"/>
      <c r="F160" s="103"/>
      <c r="G160" s="435"/>
      <c r="H160" s="98"/>
    </row>
    <row r="161" spans="1:8" ht="14.1" customHeight="1">
      <c r="A161" s="429" t="s">
        <v>1691</v>
      </c>
      <c r="B161" s="430"/>
      <c r="C161" s="430"/>
      <c r="D161" s="431"/>
      <c r="E161" s="140"/>
      <c r="F161" s="103"/>
      <c r="G161" s="436"/>
      <c r="H161" s="98"/>
    </row>
    <row r="162" spans="1:8" ht="14.1" customHeight="1">
      <c r="A162" s="429" t="s">
        <v>1692</v>
      </c>
      <c r="B162" s="430"/>
      <c r="C162" s="430"/>
      <c r="D162" s="431"/>
      <c r="E162" s="140"/>
      <c r="F162" s="103"/>
      <c r="G162" s="437"/>
      <c r="H162" s="98"/>
    </row>
    <row r="163" spans="1:8" ht="27" customHeight="1">
      <c r="A163" s="429" t="s">
        <v>1693</v>
      </c>
      <c r="B163" s="438"/>
      <c r="C163" s="438"/>
      <c r="D163" s="439"/>
      <c r="E163" s="140"/>
      <c r="F163" s="103"/>
      <c r="G163" s="359"/>
      <c r="H163" s="98"/>
    </row>
    <row r="164" spans="1:8" ht="14.1" customHeight="1">
      <c r="A164" s="429" t="s">
        <v>1694</v>
      </c>
      <c r="B164" s="430"/>
      <c r="C164" s="430"/>
      <c r="D164" s="431"/>
      <c r="E164" s="140" t="s">
        <v>1695</v>
      </c>
      <c r="F164" s="103"/>
      <c r="G164" s="359"/>
      <c r="H164" s="98"/>
    </row>
    <row r="165" spans="1:8" ht="14.1" customHeight="1">
      <c r="A165" s="429" t="s">
        <v>1696</v>
      </c>
      <c r="B165" s="430"/>
      <c r="C165" s="430"/>
      <c r="D165" s="431"/>
      <c r="E165" s="141" t="s">
        <v>1697</v>
      </c>
      <c r="F165" s="103"/>
      <c r="G165" s="104"/>
      <c r="H165" s="98"/>
    </row>
    <row r="166" spans="1:8" ht="27.95" customHeight="1">
      <c r="A166" s="432" t="s">
        <v>1698</v>
      </c>
      <c r="B166" s="433"/>
      <c r="C166" s="433"/>
      <c r="D166" s="434"/>
      <c r="E166" s="142" t="s">
        <v>1699</v>
      </c>
      <c r="F166" s="125"/>
      <c r="G166" s="358"/>
      <c r="H166" s="98"/>
    </row>
    <row r="167" spans="1:8" ht="14.1" customHeight="1">
      <c r="A167" s="143" t="s">
        <v>1700</v>
      </c>
      <c r="B167" s="144"/>
      <c r="C167" s="144"/>
      <c r="D167" s="144"/>
      <c r="E167" s="166" t="s">
        <v>1701</v>
      </c>
      <c r="F167" s="145"/>
      <c r="G167" s="146"/>
      <c r="H167" s="98"/>
    </row>
    <row r="168" spans="1:8" ht="14.1" customHeight="1">
      <c r="A168" s="147" t="s">
        <v>1702</v>
      </c>
      <c r="B168" s="133"/>
      <c r="C168" s="133"/>
      <c r="D168" s="132" t="s">
        <v>1703</v>
      </c>
      <c r="E168" s="148" t="s">
        <v>1704</v>
      </c>
      <c r="F168" s="149"/>
      <c r="G168" s="150"/>
      <c r="H168" s="98"/>
    </row>
    <row r="169" spans="1:8" ht="14.1" customHeight="1">
      <c r="A169" s="147"/>
      <c r="B169" s="133"/>
      <c r="C169" s="133"/>
      <c r="D169" s="132"/>
      <c r="E169" s="148"/>
      <c r="F169" s="149"/>
      <c r="G169" s="150"/>
      <c r="H169" s="98"/>
    </row>
    <row r="170" spans="1:8" ht="14.1" customHeight="1">
      <c r="A170" s="147" t="s">
        <v>1526</v>
      </c>
      <c r="B170" s="133"/>
      <c r="C170" s="133"/>
      <c r="D170" s="132" t="s">
        <v>1705</v>
      </c>
      <c r="E170" s="148"/>
      <c r="F170" s="149"/>
      <c r="G170" s="150"/>
      <c r="H170" s="98"/>
    </row>
    <row r="171" spans="1:8" ht="14.1" customHeight="1">
      <c r="A171" s="147"/>
      <c r="B171" s="133"/>
      <c r="C171" s="133"/>
      <c r="D171" s="132"/>
      <c r="E171" s="148"/>
      <c r="F171" s="149"/>
      <c r="G171" s="150"/>
      <c r="H171" s="98"/>
    </row>
    <row r="172" spans="1:8" ht="14.1" customHeight="1">
      <c r="A172" s="147" t="s">
        <v>1706</v>
      </c>
      <c r="B172" s="133"/>
      <c r="C172" s="133"/>
      <c r="D172" s="132" t="s">
        <v>1707</v>
      </c>
      <c r="E172" s="148" t="s">
        <v>1704</v>
      </c>
      <c r="F172" s="149"/>
      <c r="G172" s="150"/>
      <c r="H172" s="98"/>
    </row>
    <row r="173" spans="1:8" ht="14.1" customHeight="1">
      <c r="A173" s="147" t="s">
        <v>1708</v>
      </c>
      <c r="B173" s="133"/>
      <c r="C173" s="133"/>
      <c r="D173" s="132" t="s">
        <v>1709</v>
      </c>
      <c r="E173" s="148" t="s">
        <v>1704</v>
      </c>
      <c r="F173" s="149"/>
      <c r="G173" s="150"/>
      <c r="H173" s="98"/>
    </row>
    <row r="174" spans="1:8" ht="14.1" customHeight="1">
      <c r="A174" s="147" t="s">
        <v>1540</v>
      </c>
      <c r="B174" s="133"/>
      <c r="C174" s="133"/>
      <c r="D174" s="132" t="s">
        <v>1710</v>
      </c>
      <c r="E174" s="148" t="s">
        <v>1704</v>
      </c>
      <c r="F174" s="149"/>
      <c r="G174" s="150"/>
      <c r="H174" s="98"/>
    </row>
    <row r="175" spans="1:8" ht="14.1" customHeight="1">
      <c r="A175" s="147" t="s">
        <v>1543</v>
      </c>
      <c r="B175" s="133"/>
      <c r="C175" s="133"/>
      <c r="D175" s="132" t="s">
        <v>1711</v>
      </c>
      <c r="E175" s="148" t="s">
        <v>1704</v>
      </c>
      <c r="F175" s="149"/>
      <c r="G175" s="150"/>
      <c r="H175" s="98"/>
    </row>
    <row r="176" spans="1:8" ht="14.1" customHeight="1">
      <c r="A176" s="151" t="s">
        <v>1712</v>
      </c>
      <c r="B176" s="152"/>
      <c r="C176" s="153"/>
      <c r="D176" s="153" t="s">
        <v>1713</v>
      </c>
      <c r="E176" s="148" t="s">
        <v>1704</v>
      </c>
      <c r="F176" s="154"/>
      <c r="G176" s="150"/>
      <c r="H176" s="98"/>
    </row>
    <row r="177" spans="1:8" ht="14.1" customHeight="1">
      <c r="A177" s="155" t="s">
        <v>1714</v>
      </c>
      <c r="B177" s="152"/>
      <c r="C177" s="153"/>
      <c r="D177" s="153" t="s">
        <v>1715</v>
      </c>
      <c r="E177" s="148" t="s">
        <v>1704</v>
      </c>
      <c r="F177" s="154"/>
      <c r="G177" s="150"/>
      <c r="H177" s="98"/>
    </row>
    <row r="178" spans="1:8" ht="14.1" customHeight="1">
      <c r="A178" s="155" t="s">
        <v>1716</v>
      </c>
      <c r="B178" s="152"/>
      <c r="C178" s="153"/>
      <c r="D178" s="153" t="s">
        <v>1717</v>
      </c>
      <c r="E178" s="148" t="s">
        <v>1704</v>
      </c>
      <c r="F178" s="154"/>
      <c r="G178" s="150"/>
      <c r="H178" s="98"/>
    </row>
    <row r="179" spans="1:8" ht="14.1" customHeight="1">
      <c r="A179" s="155"/>
      <c r="B179" s="152"/>
      <c r="C179" s="153"/>
      <c r="D179" s="153"/>
      <c r="E179" s="148"/>
      <c r="F179" s="154"/>
      <c r="G179" s="150"/>
      <c r="H179" s="98"/>
    </row>
    <row r="180" spans="1:8" ht="14.1" customHeight="1">
      <c r="A180" s="151" t="s">
        <v>1718</v>
      </c>
      <c r="B180" s="152"/>
      <c r="C180" s="153"/>
      <c r="D180" s="153" t="s">
        <v>1719</v>
      </c>
      <c r="E180" s="148"/>
      <c r="F180" s="154"/>
      <c r="G180" s="150"/>
      <c r="H180" s="98"/>
    </row>
    <row r="181" spans="1:8" ht="14.1" customHeight="1">
      <c r="A181" s="224"/>
      <c r="B181" s="156"/>
      <c r="C181" s="157"/>
      <c r="D181" s="158"/>
      <c r="E181" s="159"/>
      <c r="F181" s="225"/>
      <c r="G181" s="226"/>
      <c r="H181" s="98"/>
    </row>
    <row r="182" spans="1:8" s="132" customFormat="1" ht="14.1" customHeight="1">
      <c r="A182" s="160" t="s">
        <v>1720</v>
      </c>
      <c r="B182" s="160"/>
      <c r="C182" s="160"/>
      <c r="D182" s="160"/>
      <c r="E182" s="160"/>
      <c r="F182" s="160"/>
      <c r="G182" s="161"/>
    </row>
    <row r="183" spans="1:8" s="132" customFormat="1" ht="14.1" customHeight="1">
      <c r="A183" s="162" t="s">
        <v>1721</v>
      </c>
      <c r="B183" s="163"/>
      <c r="C183" s="163"/>
      <c r="D183" s="163"/>
      <c r="E183" s="163"/>
      <c r="F183" s="163"/>
      <c r="G183" s="163"/>
    </row>
    <row r="184" spans="1:8" s="132" customFormat="1" ht="14.1" customHeight="1">
      <c r="A184" s="162" t="s">
        <v>1722</v>
      </c>
      <c r="B184" s="163"/>
      <c r="C184" s="163"/>
      <c r="D184" s="163"/>
      <c r="E184" s="163"/>
      <c r="F184" s="163"/>
      <c r="G184" s="163"/>
    </row>
    <row r="185" spans="1:8" s="132" customFormat="1" ht="14.1" customHeight="1">
      <c r="A185" s="162" t="s">
        <v>1723</v>
      </c>
      <c r="B185" s="161"/>
      <c r="C185" s="161"/>
      <c r="D185" s="161"/>
      <c r="E185" s="161"/>
      <c r="F185" s="161"/>
      <c r="G185" s="164"/>
    </row>
    <row r="186" spans="1:8" s="132" customFormat="1" ht="14.1" customHeight="1">
      <c r="A186" s="162" t="s">
        <v>1724</v>
      </c>
      <c r="B186" s="163"/>
      <c r="C186" s="163"/>
      <c r="D186" s="163"/>
      <c r="E186" s="163"/>
      <c r="F186" s="163"/>
      <c r="G186" s="163"/>
    </row>
    <row r="187" spans="1:8" s="132" customFormat="1" ht="14.1" customHeight="1">
      <c r="A187" s="162" t="s">
        <v>1725</v>
      </c>
      <c r="B187" s="163"/>
      <c r="C187" s="163"/>
      <c r="D187" s="163"/>
      <c r="E187" s="163"/>
      <c r="F187" s="163"/>
      <c r="G187" s="163"/>
    </row>
    <row r="188" spans="1:8" s="132" customFormat="1" ht="14.1" customHeight="1">
      <c r="A188" s="162" t="s">
        <v>1726</v>
      </c>
      <c r="B188" s="163"/>
      <c r="C188" s="163"/>
      <c r="D188" s="163"/>
      <c r="E188" s="163"/>
      <c r="F188" s="163"/>
      <c r="G188" s="163"/>
    </row>
    <row r="189" spans="1:8" s="132" customFormat="1" ht="14.1" customHeight="1">
      <c r="A189" s="162" t="s">
        <v>1727</v>
      </c>
      <c r="B189" s="163"/>
      <c r="C189" s="163"/>
      <c r="D189" s="163"/>
      <c r="E189" s="163"/>
      <c r="F189" s="163"/>
      <c r="G189" s="163"/>
    </row>
    <row r="190" spans="1:8" s="132" customFormat="1" ht="14.1" customHeight="1">
      <c r="A190" s="162" t="s">
        <v>1728</v>
      </c>
      <c r="B190" s="161"/>
      <c r="C190" s="161"/>
      <c r="D190" s="161"/>
      <c r="E190" s="161"/>
      <c r="F190" s="161"/>
      <c r="G190" s="164"/>
    </row>
    <row r="191" spans="1:8" s="132" customFormat="1" ht="14.1" customHeight="1">
      <c r="A191" s="162" t="s">
        <v>1729</v>
      </c>
      <c r="B191" s="161"/>
      <c r="C191" s="161"/>
      <c r="D191" s="161"/>
      <c r="E191" s="161"/>
      <c r="F191" s="161"/>
      <c r="G191" s="164"/>
    </row>
    <row r="192" spans="1:8" s="132" customFormat="1" ht="14.1" customHeight="1">
      <c r="A192" s="162" t="s">
        <v>1730</v>
      </c>
      <c r="B192" s="164"/>
      <c r="C192" s="164"/>
      <c r="D192" s="164"/>
      <c r="E192" s="164"/>
      <c r="F192" s="164"/>
      <c r="G192" s="165"/>
    </row>
  </sheetData>
  <mergeCells count="185">
    <mergeCell ref="G8:G23"/>
    <mergeCell ref="B9:D9"/>
    <mergeCell ref="B10:D10"/>
    <mergeCell ref="B11:D11"/>
    <mergeCell ref="B12:D12"/>
    <mergeCell ref="B13:D13"/>
    <mergeCell ref="B14:D14"/>
    <mergeCell ref="A1:A2"/>
    <mergeCell ref="B1:D2"/>
    <mergeCell ref="E1:G2"/>
    <mergeCell ref="A5:E5"/>
    <mergeCell ref="F5:F6"/>
    <mergeCell ref="G5:G6"/>
    <mergeCell ref="A6:D6"/>
    <mergeCell ref="B15:D15"/>
    <mergeCell ref="B16:D16"/>
    <mergeCell ref="B17:D17"/>
    <mergeCell ref="B18:D18"/>
    <mergeCell ref="B19:D19"/>
    <mergeCell ref="B20:D20"/>
    <mergeCell ref="A7:D7"/>
    <mergeCell ref="A8:A23"/>
    <mergeCell ref="B8:D8"/>
    <mergeCell ref="A27:D27"/>
    <mergeCell ref="A28:D28"/>
    <mergeCell ref="A29:D29"/>
    <mergeCell ref="A30:D30"/>
    <mergeCell ref="A31:D31"/>
    <mergeCell ref="A32:D32"/>
    <mergeCell ref="B21:D21"/>
    <mergeCell ref="B22:D22"/>
    <mergeCell ref="B23:D23"/>
    <mergeCell ref="A24:D24"/>
    <mergeCell ref="A25:D25"/>
    <mergeCell ref="A26:D26"/>
    <mergeCell ref="A39:A43"/>
    <mergeCell ref="B39:D39"/>
    <mergeCell ref="G39:G43"/>
    <mergeCell ref="B40:D40"/>
    <mergeCell ref="B41:D41"/>
    <mergeCell ref="B42:D42"/>
    <mergeCell ref="B43:D43"/>
    <mergeCell ref="A33:D33"/>
    <mergeCell ref="A34:D34"/>
    <mergeCell ref="A35:D35"/>
    <mergeCell ref="A36:D36"/>
    <mergeCell ref="A37:D37"/>
    <mergeCell ref="A38:D38"/>
    <mergeCell ref="B52:D52"/>
    <mergeCell ref="B53:D53"/>
    <mergeCell ref="B54:D54"/>
    <mergeCell ref="B55:D55"/>
    <mergeCell ref="B56:D56"/>
    <mergeCell ref="B57:D57"/>
    <mergeCell ref="A44:D44"/>
    <mergeCell ref="A45:D45"/>
    <mergeCell ref="G45:G57"/>
    <mergeCell ref="A46:A57"/>
    <mergeCell ref="B46:D46"/>
    <mergeCell ref="B47:D47"/>
    <mergeCell ref="B48:D48"/>
    <mergeCell ref="B49:D49"/>
    <mergeCell ref="B50:D50"/>
    <mergeCell ref="B51:D51"/>
    <mergeCell ref="A66:D66"/>
    <mergeCell ref="G66:G70"/>
    <mergeCell ref="A67:D67"/>
    <mergeCell ref="A68:D68"/>
    <mergeCell ref="A69:D69"/>
    <mergeCell ref="A70:D70"/>
    <mergeCell ref="A58:D58"/>
    <mergeCell ref="A59:D59"/>
    <mergeCell ref="A60:D60"/>
    <mergeCell ref="A61:D61"/>
    <mergeCell ref="A62:D62"/>
    <mergeCell ref="G62:G65"/>
    <mergeCell ref="A63:D63"/>
    <mergeCell ref="A64:D64"/>
    <mergeCell ref="A65:D65"/>
    <mergeCell ref="A71:D71"/>
    <mergeCell ref="G71:G85"/>
    <mergeCell ref="A72:D72"/>
    <mergeCell ref="A73:D73"/>
    <mergeCell ref="A74:D74"/>
    <mergeCell ref="A75:D75"/>
    <mergeCell ref="A76:D76"/>
    <mergeCell ref="A77:D77"/>
    <mergeCell ref="A78:D78"/>
    <mergeCell ref="A79:D79"/>
    <mergeCell ref="A86:D86"/>
    <mergeCell ref="A87:D87"/>
    <mergeCell ref="G87:G91"/>
    <mergeCell ref="A88:D88"/>
    <mergeCell ref="A89:D89"/>
    <mergeCell ref="A90:D90"/>
    <mergeCell ref="A91:D91"/>
    <mergeCell ref="A80:D80"/>
    <mergeCell ref="A81:D81"/>
    <mergeCell ref="A82:D82"/>
    <mergeCell ref="A83:D83"/>
    <mergeCell ref="A84:D84"/>
    <mergeCell ref="A85:D85"/>
    <mergeCell ref="A92:D92"/>
    <mergeCell ref="A93:D93"/>
    <mergeCell ref="A94:D94"/>
    <mergeCell ref="G94:G103"/>
    <mergeCell ref="A95:D95"/>
    <mergeCell ref="A96:D96"/>
    <mergeCell ref="A97:D97"/>
    <mergeCell ref="A98:D98"/>
    <mergeCell ref="A99:D99"/>
    <mergeCell ref="A100:D100"/>
    <mergeCell ref="A101:D101"/>
    <mergeCell ref="A102:D102"/>
    <mergeCell ref="A103:D103"/>
    <mergeCell ref="A104:D104"/>
    <mergeCell ref="A105:D105"/>
    <mergeCell ref="G105:G128"/>
    <mergeCell ref="A106:D106"/>
    <mergeCell ref="A107:D107"/>
    <mergeCell ref="A108:D108"/>
    <mergeCell ref="A109:D109"/>
    <mergeCell ref="B119:D119"/>
    <mergeCell ref="B120:D120"/>
    <mergeCell ref="B121:D121"/>
    <mergeCell ref="B122:D122"/>
    <mergeCell ref="B123:D123"/>
    <mergeCell ref="B124:D124"/>
    <mergeCell ref="A110:D110"/>
    <mergeCell ref="A111:D111"/>
    <mergeCell ref="A112:D112"/>
    <mergeCell ref="A113:A126"/>
    <mergeCell ref="B113:D113"/>
    <mergeCell ref="B114:D114"/>
    <mergeCell ref="B115:D115"/>
    <mergeCell ref="B116:D116"/>
    <mergeCell ref="B117:D117"/>
    <mergeCell ref="B118:D118"/>
    <mergeCell ref="A133:D133"/>
    <mergeCell ref="G133:G135"/>
    <mergeCell ref="A134:D134"/>
    <mergeCell ref="A135:D135"/>
    <mergeCell ref="A136:D136"/>
    <mergeCell ref="A137:D137"/>
    <mergeCell ref="B125:D125"/>
    <mergeCell ref="B126:D126"/>
    <mergeCell ref="A127:D127"/>
    <mergeCell ref="A128:D128"/>
    <mergeCell ref="A129:D129"/>
    <mergeCell ref="G129:G132"/>
    <mergeCell ref="A130:D130"/>
    <mergeCell ref="A131:D131"/>
    <mergeCell ref="A132:D132"/>
    <mergeCell ref="G148:G153"/>
    <mergeCell ref="A149:D149"/>
    <mergeCell ref="A150:D150"/>
    <mergeCell ref="A151:D151"/>
    <mergeCell ref="A152:D152"/>
    <mergeCell ref="A138:D138"/>
    <mergeCell ref="A139:D139"/>
    <mergeCell ref="A140:D140"/>
    <mergeCell ref="A141:D141"/>
    <mergeCell ref="G141:G143"/>
    <mergeCell ref="A142:D142"/>
    <mergeCell ref="A143:D143"/>
    <mergeCell ref="A153:D153"/>
    <mergeCell ref="A154:D154"/>
    <mergeCell ref="A155:D155"/>
    <mergeCell ref="A156:D156"/>
    <mergeCell ref="A157:D157"/>
    <mergeCell ref="A158:D158"/>
    <mergeCell ref="A144:D144"/>
    <mergeCell ref="A145:D145"/>
    <mergeCell ref="A146:D146"/>
    <mergeCell ref="A147:D147"/>
    <mergeCell ref="A148:D148"/>
    <mergeCell ref="A164:D164"/>
    <mergeCell ref="A165:D165"/>
    <mergeCell ref="A166:D166"/>
    <mergeCell ref="A159:D159"/>
    <mergeCell ref="A160:D160"/>
    <mergeCell ref="G160:G162"/>
    <mergeCell ref="A161:D161"/>
    <mergeCell ref="A162:D162"/>
    <mergeCell ref="A163:D163"/>
  </mergeCells>
  <phoneticPr fontId="5"/>
  <pageMargins left="0.62992125984251968" right="0.19685039370078741" top="0.47244094488188981" bottom="0.35433070866141736" header="0.19685039370078741" footer="0.27559055118110237"/>
  <pageSetup paperSize="9" scale="72" fitToHeight="0" orientation="portrait" r:id="rId1"/>
  <headerFooter alignWithMargins="0">
    <oddFooter>&amp;C&amp;[第一号様式（特例無）-&amp;P&amp;R&amp;[2016.10</oddFooter>
  </headerFooter>
  <rowBreaks count="2" manualBreakCount="2">
    <brk id="70" max="7" man="1"/>
    <brk id="12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sizeWithCells="1">
                  <from>
                    <xdr:col>6</xdr:col>
                    <xdr:colOff>171450</xdr:colOff>
                    <xdr:row>5</xdr:row>
                    <xdr:rowOff>161925</xdr:rowOff>
                  </from>
                  <to>
                    <xdr:col>6</xdr:col>
                    <xdr:colOff>400050</xdr:colOff>
                    <xdr:row>7</xdr:row>
                    <xdr:rowOff>19050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sizeWithCells="1">
                  <from>
                    <xdr:col>6</xdr:col>
                    <xdr:colOff>171450</xdr:colOff>
                    <xdr:row>15</xdr:row>
                    <xdr:rowOff>152400</xdr:rowOff>
                  </from>
                  <to>
                    <xdr:col>6</xdr:col>
                    <xdr:colOff>476250</xdr:colOff>
                    <xdr:row>17</xdr:row>
                    <xdr:rowOff>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sizeWithCells="1">
                  <from>
                    <xdr:col>6</xdr:col>
                    <xdr:colOff>171450</xdr:colOff>
                    <xdr:row>22</xdr:row>
                    <xdr:rowOff>142875</xdr:rowOff>
                  </from>
                  <to>
                    <xdr:col>6</xdr:col>
                    <xdr:colOff>476250</xdr:colOff>
                    <xdr:row>24</xdr:row>
                    <xdr:rowOff>47625</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sizeWithCells="1">
                  <from>
                    <xdr:col>6</xdr:col>
                    <xdr:colOff>171450</xdr:colOff>
                    <xdr:row>23</xdr:row>
                    <xdr:rowOff>142875</xdr:rowOff>
                  </from>
                  <to>
                    <xdr:col>6</xdr:col>
                    <xdr:colOff>476250</xdr:colOff>
                    <xdr:row>25</xdr:row>
                    <xdr:rowOff>47625</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6</xdr:col>
                    <xdr:colOff>171450</xdr:colOff>
                    <xdr:row>24</xdr:row>
                    <xdr:rowOff>133350</xdr:rowOff>
                  </from>
                  <to>
                    <xdr:col>6</xdr:col>
                    <xdr:colOff>476250</xdr:colOff>
                    <xdr:row>26</xdr:row>
                    <xdr:rowOff>38100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sizeWithCells="1">
                  <from>
                    <xdr:col>6</xdr:col>
                    <xdr:colOff>171450</xdr:colOff>
                    <xdr:row>25</xdr:row>
                    <xdr:rowOff>133350</xdr:rowOff>
                  </from>
                  <to>
                    <xdr:col>6</xdr:col>
                    <xdr:colOff>476250</xdr:colOff>
                    <xdr:row>27</xdr:row>
                    <xdr:rowOff>0</xdr:rowOff>
                  </to>
                </anchor>
              </controlPr>
            </control>
          </mc:Choice>
        </mc:AlternateContent>
        <mc:AlternateContent xmlns:mc="http://schemas.openxmlformats.org/markup-compatibility/2006">
          <mc:Choice Requires="x14">
            <control shapeId="76807" r:id="rId10" name="Check Box 8">
              <controlPr defaultSize="0" autoFill="0" autoLine="0" autoPict="0">
                <anchor moveWithCells="1">
                  <from>
                    <xdr:col>6</xdr:col>
                    <xdr:colOff>171450</xdr:colOff>
                    <xdr:row>26</xdr:row>
                    <xdr:rowOff>295275</xdr:rowOff>
                  </from>
                  <to>
                    <xdr:col>6</xdr:col>
                    <xdr:colOff>476250</xdr:colOff>
                    <xdr:row>28</xdr:row>
                    <xdr:rowOff>19050</xdr:rowOff>
                  </to>
                </anchor>
              </controlPr>
            </control>
          </mc:Choice>
        </mc:AlternateContent>
        <mc:AlternateContent xmlns:mc="http://schemas.openxmlformats.org/markup-compatibility/2006">
          <mc:Choice Requires="x14">
            <control shapeId="76808" r:id="rId11" name="Check Box 9">
              <controlPr defaultSize="0" autoFill="0" autoLine="0" autoPict="0">
                <anchor moveWithCells="1">
                  <from>
                    <xdr:col>6</xdr:col>
                    <xdr:colOff>171450</xdr:colOff>
                    <xdr:row>27</xdr:row>
                    <xdr:rowOff>123825</xdr:rowOff>
                  </from>
                  <to>
                    <xdr:col>6</xdr:col>
                    <xdr:colOff>476250</xdr:colOff>
                    <xdr:row>29</xdr:row>
                    <xdr:rowOff>28575</xdr:rowOff>
                  </to>
                </anchor>
              </controlPr>
            </control>
          </mc:Choice>
        </mc:AlternateContent>
        <mc:AlternateContent xmlns:mc="http://schemas.openxmlformats.org/markup-compatibility/2006">
          <mc:Choice Requires="x14">
            <control shapeId="76809" r:id="rId12" name="Check Box 10">
              <controlPr defaultSize="0" autoFill="0" autoLine="0" autoPict="0">
                <anchor moveWithCells="1">
                  <from>
                    <xdr:col>6</xdr:col>
                    <xdr:colOff>171450</xdr:colOff>
                    <xdr:row>28</xdr:row>
                    <xdr:rowOff>133350</xdr:rowOff>
                  </from>
                  <to>
                    <xdr:col>6</xdr:col>
                    <xdr:colOff>476250</xdr:colOff>
                    <xdr:row>30</xdr:row>
                    <xdr:rowOff>38100</xdr:rowOff>
                  </to>
                </anchor>
              </controlPr>
            </control>
          </mc:Choice>
        </mc:AlternateContent>
        <mc:AlternateContent xmlns:mc="http://schemas.openxmlformats.org/markup-compatibility/2006">
          <mc:Choice Requires="x14">
            <control shapeId="76810" r:id="rId13" name="Check Box 11">
              <controlPr defaultSize="0" autoFill="0" autoLine="0" autoPict="0">
                <anchor moveWithCells="1">
                  <from>
                    <xdr:col>6</xdr:col>
                    <xdr:colOff>171450</xdr:colOff>
                    <xdr:row>29</xdr:row>
                    <xdr:rowOff>133350</xdr:rowOff>
                  </from>
                  <to>
                    <xdr:col>6</xdr:col>
                    <xdr:colOff>476250</xdr:colOff>
                    <xdr:row>31</xdr:row>
                    <xdr:rowOff>38100</xdr:rowOff>
                  </to>
                </anchor>
              </controlPr>
            </control>
          </mc:Choice>
        </mc:AlternateContent>
        <mc:AlternateContent xmlns:mc="http://schemas.openxmlformats.org/markup-compatibility/2006">
          <mc:Choice Requires="x14">
            <control shapeId="76811" r:id="rId14" name="Check Box 12">
              <controlPr defaultSize="0" autoFill="0" autoLine="0" autoPict="0">
                <anchor moveWithCells="1">
                  <from>
                    <xdr:col>6</xdr:col>
                    <xdr:colOff>171450</xdr:colOff>
                    <xdr:row>31</xdr:row>
                    <xdr:rowOff>57150</xdr:rowOff>
                  </from>
                  <to>
                    <xdr:col>6</xdr:col>
                    <xdr:colOff>476250</xdr:colOff>
                    <xdr:row>31</xdr:row>
                    <xdr:rowOff>304800</xdr:rowOff>
                  </to>
                </anchor>
              </controlPr>
            </control>
          </mc:Choice>
        </mc:AlternateContent>
        <mc:AlternateContent xmlns:mc="http://schemas.openxmlformats.org/markup-compatibility/2006">
          <mc:Choice Requires="x14">
            <control shapeId="76812" r:id="rId15" name="Check Box 13">
              <controlPr defaultSize="0" autoFill="0" autoLine="0" autoPict="0">
                <anchor moveWithCells="1">
                  <from>
                    <xdr:col>6</xdr:col>
                    <xdr:colOff>171450</xdr:colOff>
                    <xdr:row>31</xdr:row>
                    <xdr:rowOff>314325</xdr:rowOff>
                  </from>
                  <to>
                    <xdr:col>6</xdr:col>
                    <xdr:colOff>476250</xdr:colOff>
                    <xdr:row>33</xdr:row>
                    <xdr:rowOff>38100</xdr:rowOff>
                  </to>
                </anchor>
              </controlPr>
            </control>
          </mc:Choice>
        </mc:AlternateContent>
        <mc:AlternateContent xmlns:mc="http://schemas.openxmlformats.org/markup-compatibility/2006">
          <mc:Choice Requires="x14">
            <control shapeId="76813" r:id="rId16" name="Check Box 14">
              <controlPr defaultSize="0" autoFill="0" autoLine="0" autoPict="0">
                <anchor moveWithCells="1">
                  <from>
                    <xdr:col>6</xdr:col>
                    <xdr:colOff>171450</xdr:colOff>
                    <xdr:row>32</xdr:row>
                    <xdr:rowOff>133350</xdr:rowOff>
                  </from>
                  <to>
                    <xdr:col>6</xdr:col>
                    <xdr:colOff>476250</xdr:colOff>
                    <xdr:row>34</xdr:row>
                    <xdr:rowOff>38100</xdr:rowOff>
                  </to>
                </anchor>
              </controlPr>
            </control>
          </mc:Choice>
        </mc:AlternateContent>
        <mc:AlternateContent xmlns:mc="http://schemas.openxmlformats.org/markup-compatibility/2006">
          <mc:Choice Requires="x14">
            <control shapeId="76814" r:id="rId17" name="Check Box 15">
              <controlPr defaultSize="0" autoFill="0" autoLine="0" autoPict="0">
                <anchor moveWithCells="1">
                  <from>
                    <xdr:col>6</xdr:col>
                    <xdr:colOff>171450</xdr:colOff>
                    <xdr:row>33</xdr:row>
                    <xdr:rowOff>133350</xdr:rowOff>
                  </from>
                  <to>
                    <xdr:col>6</xdr:col>
                    <xdr:colOff>476250</xdr:colOff>
                    <xdr:row>35</xdr:row>
                    <xdr:rowOff>38100</xdr:rowOff>
                  </to>
                </anchor>
              </controlPr>
            </control>
          </mc:Choice>
        </mc:AlternateContent>
        <mc:AlternateContent xmlns:mc="http://schemas.openxmlformats.org/markup-compatibility/2006">
          <mc:Choice Requires="x14">
            <control shapeId="76815" r:id="rId18" name="Check Box 16">
              <controlPr defaultSize="0" autoFill="0" autoLine="0" autoPict="0">
                <anchor moveWithCells="1">
                  <from>
                    <xdr:col>6</xdr:col>
                    <xdr:colOff>171450</xdr:colOff>
                    <xdr:row>34</xdr:row>
                    <xdr:rowOff>133350</xdr:rowOff>
                  </from>
                  <to>
                    <xdr:col>6</xdr:col>
                    <xdr:colOff>476250</xdr:colOff>
                    <xdr:row>36</xdr:row>
                    <xdr:rowOff>38100</xdr:rowOff>
                  </to>
                </anchor>
              </controlPr>
            </control>
          </mc:Choice>
        </mc:AlternateContent>
        <mc:AlternateContent xmlns:mc="http://schemas.openxmlformats.org/markup-compatibility/2006">
          <mc:Choice Requires="x14">
            <control shapeId="76816" r:id="rId19" name="Check Box 17">
              <controlPr defaultSize="0" autoFill="0" autoLine="0" autoPict="0">
                <anchor moveWithCells="1">
                  <from>
                    <xdr:col>6</xdr:col>
                    <xdr:colOff>171450</xdr:colOff>
                    <xdr:row>35</xdr:row>
                    <xdr:rowOff>133350</xdr:rowOff>
                  </from>
                  <to>
                    <xdr:col>6</xdr:col>
                    <xdr:colOff>476250</xdr:colOff>
                    <xdr:row>37</xdr:row>
                    <xdr:rowOff>38100</xdr:rowOff>
                  </to>
                </anchor>
              </controlPr>
            </control>
          </mc:Choice>
        </mc:AlternateContent>
        <mc:AlternateContent xmlns:mc="http://schemas.openxmlformats.org/markup-compatibility/2006">
          <mc:Choice Requires="x14">
            <control shapeId="76817" r:id="rId20" name="Check Box 18">
              <controlPr defaultSize="0" autoFill="0" autoLine="0" autoPict="0">
                <anchor moveWithCells="1">
                  <from>
                    <xdr:col>6</xdr:col>
                    <xdr:colOff>171450</xdr:colOff>
                    <xdr:row>36</xdr:row>
                    <xdr:rowOff>133350</xdr:rowOff>
                  </from>
                  <to>
                    <xdr:col>6</xdr:col>
                    <xdr:colOff>476250</xdr:colOff>
                    <xdr:row>38</xdr:row>
                    <xdr:rowOff>38100</xdr:rowOff>
                  </to>
                </anchor>
              </controlPr>
            </control>
          </mc:Choice>
        </mc:AlternateContent>
        <mc:AlternateContent xmlns:mc="http://schemas.openxmlformats.org/markup-compatibility/2006">
          <mc:Choice Requires="x14">
            <control shapeId="76818" r:id="rId21" name="Check Box 19">
              <controlPr defaultSize="0" autoFill="0" autoLine="0" autoPict="0">
                <anchor moveWithCells="1">
                  <from>
                    <xdr:col>6</xdr:col>
                    <xdr:colOff>171450</xdr:colOff>
                    <xdr:row>39</xdr:row>
                    <xdr:rowOff>152400</xdr:rowOff>
                  </from>
                  <to>
                    <xdr:col>6</xdr:col>
                    <xdr:colOff>476250</xdr:colOff>
                    <xdr:row>41</xdr:row>
                    <xdr:rowOff>57150</xdr:rowOff>
                  </to>
                </anchor>
              </controlPr>
            </control>
          </mc:Choice>
        </mc:AlternateContent>
        <mc:AlternateContent xmlns:mc="http://schemas.openxmlformats.org/markup-compatibility/2006">
          <mc:Choice Requires="x14">
            <control shapeId="76819" r:id="rId22" name="Check Box 20">
              <controlPr defaultSize="0" autoFill="0" autoLine="0" autoPict="0">
                <anchor moveWithCells="1">
                  <from>
                    <xdr:col>6</xdr:col>
                    <xdr:colOff>171450</xdr:colOff>
                    <xdr:row>42</xdr:row>
                    <xdr:rowOff>133350</xdr:rowOff>
                  </from>
                  <to>
                    <xdr:col>6</xdr:col>
                    <xdr:colOff>476250</xdr:colOff>
                    <xdr:row>44</xdr:row>
                    <xdr:rowOff>38100</xdr:rowOff>
                  </to>
                </anchor>
              </controlPr>
            </control>
          </mc:Choice>
        </mc:AlternateContent>
        <mc:AlternateContent xmlns:mc="http://schemas.openxmlformats.org/markup-compatibility/2006">
          <mc:Choice Requires="x14">
            <control shapeId="76820" r:id="rId23" name="Check Box 21">
              <controlPr defaultSize="0" autoFill="0" autoLine="0" autoPict="0">
                <anchor moveWithCells="1">
                  <from>
                    <xdr:col>6</xdr:col>
                    <xdr:colOff>171450</xdr:colOff>
                    <xdr:row>50</xdr:row>
                    <xdr:rowOff>142875</xdr:rowOff>
                  </from>
                  <to>
                    <xdr:col>6</xdr:col>
                    <xdr:colOff>476250</xdr:colOff>
                    <xdr:row>52</xdr:row>
                    <xdr:rowOff>47625</xdr:rowOff>
                  </to>
                </anchor>
              </controlPr>
            </control>
          </mc:Choice>
        </mc:AlternateContent>
        <mc:AlternateContent xmlns:mc="http://schemas.openxmlformats.org/markup-compatibility/2006">
          <mc:Choice Requires="x14">
            <control shapeId="76821" r:id="rId24" name="Check Box 22">
              <controlPr defaultSize="0" autoFill="0" autoLine="0" autoPict="0">
                <anchor moveWithCells="1">
                  <from>
                    <xdr:col>6</xdr:col>
                    <xdr:colOff>171450</xdr:colOff>
                    <xdr:row>56</xdr:row>
                    <xdr:rowOff>133350</xdr:rowOff>
                  </from>
                  <to>
                    <xdr:col>6</xdr:col>
                    <xdr:colOff>476250</xdr:colOff>
                    <xdr:row>58</xdr:row>
                    <xdr:rowOff>38100</xdr:rowOff>
                  </to>
                </anchor>
              </controlPr>
            </control>
          </mc:Choice>
        </mc:AlternateContent>
        <mc:AlternateContent xmlns:mc="http://schemas.openxmlformats.org/markup-compatibility/2006">
          <mc:Choice Requires="x14">
            <control shapeId="76822" r:id="rId25" name="Check Box 23">
              <controlPr defaultSize="0" autoFill="0" autoLine="0" autoPict="0">
                <anchor moveWithCells="1">
                  <from>
                    <xdr:col>6</xdr:col>
                    <xdr:colOff>171450</xdr:colOff>
                    <xdr:row>57</xdr:row>
                    <xdr:rowOff>133350</xdr:rowOff>
                  </from>
                  <to>
                    <xdr:col>6</xdr:col>
                    <xdr:colOff>476250</xdr:colOff>
                    <xdr:row>59</xdr:row>
                    <xdr:rowOff>38100</xdr:rowOff>
                  </to>
                </anchor>
              </controlPr>
            </control>
          </mc:Choice>
        </mc:AlternateContent>
        <mc:AlternateContent xmlns:mc="http://schemas.openxmlformats.org/markup-compatibility/2006">
          <mc:Choice Requires="x14">
            <control shapeId="76823" r:id="rId26" name="Check Box 24">
              <controlPr defaultSize="0" autoFill="0" autoLine="0" autoPict="0">
                <anchor moveWithCells="1">
                  <from>
                    <xdr:col>6</xdr:col>
                    <xdr:colOff>171450</xdr:colOff>
                    <xdr:row>58</xdr:row>
                    <xdr:rowOff>133350</xdr:rowOff>
                  </from>
                  <to>
                    <xdr:col>6</xdr:col>
                    <xdr:colOff>476250</xdr:colOff>
                    <xdr:row>60</xdr:row>
                    <xdr:rowOff>38100</xdr:rowOff>
                  </to>
                </anchor>
              </controlPr>
            </control>
          </mc:Choice>
        </mc:AlternateContent>
        <mc:AlternateContent xmlns:mc="http://schemas.openxmlformats.org/markup-compatibility/2006">
          <mc:Choice Requires="x14">
            <control shapeId="76824" r:id="rId27" name="Check Box 25">
              <controlPr defaultSize="0" autoFill="0" autoLine="0" autoPict="0">
                <anchor moveWithCells="1">
                  <from>
                    <xdr:col>6</xdr:col>
                    <xdr:colOff>171450</xdr:colOff>
                    <xdr:row>59</xdr:row>
                    <xdr:rowOff>133350</xdr:rowOff>
                  </from>
                  <to>
                    <xdr:col>6</xdr:col>
                    <xdr:colOff>476250</xdr:colOff>
                    <xdr:row>61</xdr:row>
                    <xdr:rowOff>38100</xdr:rowOff>
                  </to>
                </anchor>
              </controlPr>
            </control>
          </mc:Choice>
        </mc:AlternateContent>
        <mc:AlternateContent xmlns:mc="http://schemas.openxmlformats.org/markup-compatibility/2006">
          <mc:Choice Requires="x14">
            <control shapeId="76825" r:id="rId28" name="Check Box 26">
              <controlPr defaultSize="0" autoFill="0" autoLine="0" autoPict="0">
                <anchor moveWithCells="1">
                  <from>
                    <xdr:col>6</xdr:col>
                    <xdr:colOff>171450</xdr:colOff>
                    <xdr:row>62</xdr:row>
                    <xdr:rowOff>114300</xdr:rowOff>
                  </from>
                  <to>
                    <xdr:col>6</xdr:col>
                    <xdr:colOff>476250</xdr:colOff>
                    <xdr:row>63</xdr:row>
                    <xdr:rowOff>9525</xdr:rowOff>
                  </to>
                </anchor>
              </controlPr>
            </control>
          </mc:Choice>
        </mc:AlternateContent>
        <mc:AlternateContent xmlns:mc="http://schemas.openxmlformats.org/markup-compatibility/2006">
          <mc:Choice Requires="x14">
            <control shapeId="76826" r:id="rId29" name="Check Box 27">
              <controlPr defaultSize="0" autoFill="0" autoLine="0" autoPict="0">
                <anchor moveWithCells="1">
                  <from>
                    <xdr:col>6</xdr:col>
                    <xdr:colOff>171450</xdr:colOff>
                    <xdr:row>67</xdr:row>
                    <xdr:rowOff>114300</xdr:rowOff>
                  </from>
                  <to>
                    <xdr:col>6</xdr:col>
                    <xdr:colOff>476250</xdr:colOff>
                    <xdr:row>68</xdr:row>
                    <xdr:rowOff>190500</xdr:rowOff>
                  </to>
                </anchor>
              </controlPr>
            </control>
          </mc:Choice>
        </mc:AlternateContent>
        <mc:AlternateContent xmlns:mc="http://schemas.openxmlformats.org/markup-compatibility/2006">
          <mc:Choice Requires="x14">
            <control shapeId="76827" r:id="rId30" name="Check Box 28">
              <controlPr defaultSize="0" autoFill="0" autoLine="0" autoPict="0">
                <anchor moveWithCells="1">
                  <from>
                    <xdr:col>6</xdr:col>
                    <xdr:colOff>171450</xdr:colOff>
                    <xdr:row>75</xdr:row>
                    <xdr:rowOff>123825</xdr:rowOff>
                  </from>
                  <to>
                    <xdr:col>6</xdr:col>
                    <xdr:colOff>476250</xdr:colOff>
                    <xdr:row>77</xdr:row>
                    <xdr:rowOff>28575</xdr:rowOff>
                  </to>
                </anchor>
              </controlPr>
            </control>
          </mc:Choice>
        </mc:AlternateContent>
        <mc:AlternateContent xmlns:mc="http://schemas.openxmlformats.org/markup-compatibility/2006">
          <mc:Choice Requires="x14">
            <control shapeId="76828" r:id="rId31" name="Check Box 29">
              <controlPr defaultSize="0" autoFill="0" autoLine="0" autoPict="0">
                <anchor moveWithCells="1">
                  <from>
                    <xdr:col>6</xdr:col>
                    <xdr:colOff>171450</xdr:colOff>
                    <xdr:row>84</xdr:row>
                    <xdr:rowOff>133350</xdr:rowOff>
                  </from>
                  <to>
                    <xdr:col>6</xdr:col>
                    <xdr:colOff>476250</xdr:colOff>
                    <xdr:row>86</xdr:row>
                    <xdr:rowOff>38100</xdr:rowOff>
                  </to>
                </anchor>
              </controlPr>
            </control>
          </mc:Choice>
        </mc:AlternateContent>
        <mc:AlternateContent xmlns:mc="http://schemas.openxmlformats.org/markup-compatibility/2006">
          <mc:Choice Requires="x14">
            <control shapeId="76829" r:id="rId32" name="Check Box 30">
              <controlPr defaultSize="0" autoFill="0" autoLine="0" autoPict="0">
                <anchor moveWithCells="1">
                  <from>
                    <xdr:col>6</xdr:col>
                    <xdr:colOff>171450</xdr:colOff>
                    <xdr:row>89</xdr:row>
                    <xdr:rowOff>19050</xdr:rowOff>
                  </from>
                  <to>
                    <xdr:col>6</xdr:col>
                    <xdr:colOff>476250</xdr:colOff>
                    <xdr:row>90</xdr:row>
                    <xdr:rowOff>95250</xdr:rowOff>
                  </to>
                </anchor>
              </controlPr>
            </control>
          </mc:Choice>
        </mc:AlternateContent>
        <mc:AlternateContent xmlns:mc="http://schemas.openxmlformats.org/markup-compatibility/2006">
          <mc:Choice Requires="x14">
            <control shapeId="76830" r:id="rId33" name="Check Box 31">
              <controlPr defaultSize="0" autoFill="0" autoLine="0" autoPict="0">
                <anchor moveWithCells="1">
                  <from>
                    <xdr:col>6</xdr:col>
                    <xdr:colOff>171450</xdr:colOff>
                    <xdr:row>90</xdr:row>
                    <xdr:rowOff>323850</xdr:rowOff>
                  </from>
                  <to>
                    <xdr:col>6</xdr:col>
                    <xdr:colOff>476250</xdr:colOff>
                    <xdr:row>92</xdr:row>
                    <xdr:rowOff>47625</xdr:rowOff>
                  </to>
                </anchor>
              </controlPr>
            </control>
          </mc:Choice>
        </mc:AlternateContent>
        <mc:AlternateContent xmlns:mc="http://schemas.openxmlformats.org/markup-compatibility/2006">
          <mc:Choice Requires="x14">
            <control shapeId="76831" r:id="rId34" name="Check Box 32">
              <controlPr defaultSize="0" autoFill="0" autoLine="0" autoPict="0">
                <anchor moveWithCells="1">
                  <from>
                    <xdr:col>6</xdr:col>
                    <xdr:colOff>171450</xdr:colOff>
                    <xdr:row>91</xdr:row>
                    <xdr:rowOff>133350</xdr:rowOff>
                  </from>
                  <to>
                    <xdr:col>6</xdr:col>
                    <xdr:colOff>476250</xdr:colOff>
                    <xdr:row>93</xdr:row>
                    <xdr:rowOff>38100</xdr:rowOff>
                  </to>
                </anchor>
              </controlPr>
            </control>
          </mc:Choice>
        </mc:AlternateContent>
        <mc:AlternateContent xmlns:mc="http://schemas.openxmlformats.org/markup-compatibility/2006">
          <mc:Choice Requires="x14">
            <control shapeId="76832" r:id="rId35" name="Check Box 33">
              <controlPr defaultSize="0" autoFill="0" autoLine="0" autoPict="0">
                <anchor moveWithCells="1">
                  <from>
                    <xdr:col>6</xdr:col>
                    <xdr:colOff>171450</xdr:colOff>
                    <xdr:row>97</xdr:row>
                    <xdr:rowOff>257175</xdr:rowOff>
                  </from>
                  <to>
                    <xdr:col>6</xdr:col>
                    <xdr:colOff>476250</xdr:colOff>
                    <xdr:row>97</xdr:row>
                    <xdr:rowOff>504825</xdr:rowOff>
                  </to>
                </anchor>
              </controlPr>
            </control>
          </mc:Choice>
        </mc:AlternateContent>
        <mc:AlternateContent xmlns:mc="http://schemas.openxmlformats.org/markup-compatibility/2006">
          <mc:Choice Requires="x14">
            <control shapeId="76833" r:id="rId36" name="Check Box 34">
              <controlPr defaultSize="0" autoFill="0" autoLine="0" autoPict="0">
                <anchor moveWithCells="1">
                  <from>
                    <xdr:col>6</xdr:col>
                    <xdr:colOff>171450</xdr:colOff>
                    <xdr:row>103</xdr:row>
                    <xdr:rowOff>57150</xdr:rowOff>
                  </from>
                  <to>
                    <xdr:col>6</xdr:col>
                    <xdr:colOff>476250</xdr:colOff>
                    <xdr:row>103</xdr:row>
                    <xdr:rowOff>304800</xdr:rowOff>
                  </to>
                </anchor>
              </controlPr>
            </control>
          </mc:Choice>
        </mc:AlternateContent>
        <mc:AlternateContent xmlns:mc="http://schemas.openxmlformats.org/markup-compatibility/2006">
          <mc:Choice Requires="x14">
            <control shapeId="76834" r:id="rId37" name="Check Box 35">
              <controlPr defaultSize="0" autoFill="0" autoLine="0" autoPict="0">
                <anchor moveWithCells="1">
                  <from>
                    <xdr:col>6</xdr:col>
                    <xdr:colOff>171450</xdr:colOff>
                    <xdr:row>113</xdr:row>
                    <xdr:rowOff>28575</xdr:rowOff>
                  </from>
                  <to>
                    <xdr:col>6</xdr:col>
                    <xdr:colOff>476250</xdr:colOff>
                    <xdr:row>114</xdr:row>
                    <xdr:rowOff>104775</xdr:rowOff>
                  </to>
                </anchor>
              </controlPr>
            </control>
          </mc:Choice>
        </mc:AlternateContent>
        <mc:AlternateContent xmlns:mc="http://schemas.openxmlformats.org/markup-compatibility/2006">
          <mc:Choice Requires="x14">
            <control shapeId="76835" r:id="rId38" name="Check Box 36">
              <controlPr defaultSize="0" autoFill="0" autoLine="0" autoPict="0">
                <anchor moveWithCells="1">
                  <from>
                    <xdr:col>6</xdr:col>
                    <xdr:colOff>171450</xdr:colOff>
                    <xdr:row>129</xdr:row>
                    <xdr:rowOff>66675</xdr:rowOff>
                  </from>
                  <to>
                    <xdr:col>6</xdr:col>
                    <xdr:colOff>476250</xdr:colOff>
                    <xdr:row>130</xdr:row>
                    <xdr:rowOff>142875</xdr:rowOff>
                  </to>
                </anchor>
              </controlPr>
            </control>
          </mc:Choice>
        </mc:AlternateContent>
        <mc:AlternateContent xmlns:mc="http://schemas.openxmlformats.org/markup-compatibility/2006">
          <mc:Choice Requires="x14">
            <control shapeId="76836" r:id="rId39" name="Check Box 37">
              <controlPr defaultSize="0" autoFill="0" autoLine="0" autoPict="0">
                <anchor moveWithCells="1">
                  <from>
                    <xdr:col>6</xdr:col>
                    <xdr:colOff>171450</xdr:colOff>
                    <xdr:row>133</xdr:row>
                    <xdr:rowOff>19050</xdr:rowOff>
                  </from>
                  <to>
                    <xdr:col>6</xdr:col>
                    <xdr:colOff>476250</xdr:colOff>
                    <xdr:row>133</xdr:row>
                    <xdr:rowOff>266700</xdr:rowOff>
                  </to>
                </anchor>
              </controlPr>
            </control>
          </mc:Choice>
        </mc:AlternateContent>
        <mc:AlternateContent xmlns:mc="http://schemas.openxmlformats.org/markup-compatibility/2006">
          <mc:Choice Requires="x14">
            <control shapeId="76837" r:id="rId40" name="Check Box 38">
              <controlPr defaultSize="0" autoFill="0" autoLine="0" autoPict="0">
                <anchor moveWithCells="1">
                  <from>
                    <xdr:col>6</xdr:col>
                    <xdr:colOff>171450</xdr:colOff>
                    <xdr:row>134</xdr:row>
                    <xdr:rowOff>304800</xdr:rowOff>
                  </from>
                  <to>
                    <xdr:col>6</xdr:col>
                    <xdr:colOff>476250</xdr:colOff>
                    <xdr:row>136</xdr:row>
                    <xdr:rowOff>28575</xdr:rowOff>
                  </to>
                </anchor>
              </controlPr>
            </control>
          </mc:Choice>
        </mc:AlternateContent>
        <mc:AlternateContent xmlns:mc="http://schemas.openxmlformats.org/markup-compatibility/2006">
          <mc:Choice Requires="x14">
            <control shapeId="76838" r:id="rId41" name="Check Box 39">
              <controlPr defaultSize="0" autoFill="0" autoLine="0" autoPict="0">
                <anchor moveWithCells="1">
                  <from>
                    <xdr:col>6</xdr:col>
                    <xdr:colOff>171450</xdr:colOff>
                    <xdr:row>135</xdr:row>
                    <xdr:rowOff>123825</xdr:rowOff>
                  </from>
                  <to>
                    <xdr:col>6</xdr:col>
                    <xdr:colOff>476250</xdr:colOff>
                    <xdr:row>137</xdr:row>
                    <xdr:rowOff>28575</xdr:rowOff>
                  </to>
                </anchor>
              </controlPr>
            </control>
          </mc:Choice>
        </mc:AlternateContent>
        <mc:AlternateContent xmlns:mc="http://schemas.openxmlformats.org/markup-compatibility/2006">
          <mc:Choice Requires="x14">
            <control shapeId="76839" r:id="rId42" name="Check Box 40">
              <controlPr defaultSize="0" autoFill="0" autoLine="0" autoPict="0">
                <anchor moveWithCells="1">
                  <from>
                    <xdr:col>6</xdr:col>
                    <xdr:colOff>171450</xdr:colOff>
                    <xdr:row>136</xdr:row>
                    <xdr:rowOff>133350</xdr:rowOff>
                  </from>
                  <to>
                    <xdr:col>6</xdr:col>
                    <xdr:colOff>476250</xdr:colOff>
                    <xdr:row>138</xdr:row>
                    <xdr:rowOff>38100</xdr:rowOff>
                  </to>
                </anchor>
              </controlPr>
            </control>
          </mc:Choice>
        </mc:AlternateContent>
        <mc:AlternateContent xmlns:mc="http://schemas.openxmlformats.org/markup-compatibility/2006">
          <mc:Choice Requires="x14">
            <control shapeId="76840" r:id="rId43" name="Check Box 41">
              <controlPr defaultSize="0" autoFill="0" autoLine="0" autoPict="0">
                <anchor moveWithCells="1">
                  <from>
                    <xdr:col>6</xdr:col>
                    <xdr:colOff>171450</xdr:colOff>
                    <xdr:row>137</xdr:row>
                    <xdr:rowOff>133350</xdr:rowOff>
                  </from>
                  <to>
                    <xdr:col>6</xdr:col>
                    <xdr:colOff>476250</xdr:colOff>
                    <xdr:row>139</xdr:row>
                    <xdr:rowOff>38100</xdr:rowOff>
                  </to>
                </anchor>
              </controlPr>
            </control>
          </mc:Choice>
        </mc:AlternateContent>
        <mc:AlternateContent xmlns:mc="http://schemas.openxmlformats.org/markup-compatibility/2006">
          <mc:Choice Requires="x14">
            <control shapeId="76841" r:id="rId44" name="Check Box 42">
              <controlPr defaultSize="0" autoFill="0" autoLine="0" autoPict="0">
                <anchor moveWithCells="1">
                  <from>
                    <xdr:col>6</xdr:col>
                    <xdr:colOff>171450</xdr:colOff>
                    <xdr:row>138</xdr:row>
                    <xdr:rowOff>133350</xdr:rowOff>
                  </from>
                  <to>
                    <xdr:col>6</xdr:col>
                    <xdr:colOff>476250</xdr:colOff>
                    <xdr:row>140</xdr:row>
                    <xdr:rowOff>38100</xdr:rowOff>
                  </to>
                </anchor>
              </controlPr>
            </control>
          </mc:Choice>
        </mc:AlternateContent>
        <mc:AlternateContent xmlns:mc="http://schemas.openxmlformats.org/markup-compatibility/2006">
          <mc:Choice Requires="x14">
            <control shapeId="76842" r:id="rId45" name="Check Box 43">
              <controlPr defaultSize="0" autoFill="0" autoLine="0" autoPict="0">
                <anchor moveWithCells="1">
                  <from>
                    <xdr:col>6</xdr:col>
                    <xdr:colOff>171450</xdr:colOff>
                    <xdr:row>140</xdr:row>
                    <xdr:rowOff>114300</xdr:rowOff>
                  </from>
                  <to>
                    <xdr:col>6</xdr:col>
                    <xdr:colOff>476250</xdr:colOff>
                    <xdr:row>142</xdr:row>
                    <xdr:rowOff>28575</xdr:rowOff>
                  </to>
                </anchor>
              </controlPr>
            </control>
          </mc:Choice>
        </mc:AlternateContent>
        <mc:AlternateContent xmlns:mc="http://schemas.openxmlformats.org/markup-compatibility/2006">
          <mc:Choice Requires="x14">
            <control shapeId="76843" r:id="rId46" name="Check Box 44">
              <controlPr defaultSize="0" autoFill="0" autoLine="0" autoPict="0">
                <anchor moveWithCells="1">
                  <from>
                    <xdr:col>6</xdr:col>
                    <xdr:colOff>171450</xdr:colOff>
                    <xdr:row>142</xdr:row>
                    <xdr:rowOff>123825</xdr:rowOff>
                  </from>
                  <to>
                    <xdr:col>6</xdr:col>
                    <xdr:colOff>476250</xdr:colOff>
                    <xdr:row>144</xdr:row>
                    <xdr:rowOff>28575</xdr:rowOff>
                  </to>
                </anchor>
              </controlPr>
            </control>
          </mc:Choice>
        </mc:AlternateContent>
        <mc:AlternateContent xmlns:mc="http://schemas.openxmlformats.org/markup-compatibility/2006">
          <mc:Choice Requires="x14">
            <control shapeId="76844" r:id="rId47" name="Check Box 45">
              <controlPr defaultSize="0" autoFill="0" autoLine="0" autoPict="0">
                <anchor moveWithCells="1">
                  <from>
                    <xdr:col>6</xdr:col>
                    <xdr:colOff>171450</xdr:colOff>
                    <xdr:row>143</xdr:row>
                    <xdr:rowOff>123825</xdr:rowOff>
                  </from>
                  <to>
                    <xdr:col>6</xdr:col>
                    <xdr:colOff>476250</xdr:colOff>
                    <xdr:row>145</xdr:row>
                    <xdr:rowOff>28575</xdr:rowOff>
                  </to>
                </anchor>
              </controlPr>
            </control>
          </mc:Choice>
        </mc:AlternateContent>
        <mc:AlternateContent xmlns:mc="http://schemas.openxmlformats.org/markup-compatibility/2006">
          <mc:Choice Requires="x14">
            <control shapeId="76845" r:id="rId48" name="Check Box 46">
              <controlPr defaultSize="0" autoFill="0" autoLine="0" autoPict="0">
                <anchor moveWithCells="1">
                  <from>
                    <xdr:col>6</xdr:col>
                    <xdr:colOff>171450</xdr:colOff>
                    <xdr:row>145</xdr:row>
                    <xdr:rowOff>38100</xdr:rowOff>
                  </from>
                  <to>
                    <xdr:col>6</xdr:col>
                    <xdr:colOff>476250</xdr:colOff>
                    <xdr:row>145</xdr:row>
                    <xdr:rowOff>285750</xdr:rowOff>
                  </to>
                </anchor>
              </controlPr>
            </control>
          </mc:Choice>
        </mc:AlternateContent>
        <mc:AlternateContent xmlns:mc="http://schemas.openxmlformats.org/markup-compatibility/2006">
          <mc:Choice Requires="x14">
            <control shapeId="76846" r:id="rId49" name="Check Box 47">
              <controlPr defaultSize="0" autoFill="0" autoLine="0" autoPict="0">
                <anchor moveWithCells="1">
                  <from>
                    <xdr:col>6</xdr:col>
                    <xdr:colOff>171450</xdr:colOff>
                    <xdr:row>146</xdr:row>
                    <xdr:rowOff>38100</xdr:rowOff>
                  </from>
                  <to>
                    <xdr:col>6</xdr:col>
                    <xdr:colOff>476250</xdr:colOff>
                    <xdr:row>146</xdr:row>
                    <xdr:rowOff>285750</xdr:rowOff>
                  </to>
                </anchor>
              </controlPr>
            </control>
          </mc:Choice>
        </mc:AlternateContent>
        <mc:AlternateContent xmlns:mc="http://schemas.openxmlformats.org/markup-compatibility/2006">
          <mc:Choice Requires="x14">
            <control shapeId="76847" r:id="rId50" name="Check Box 48">
              <controlPr defaultSize="0" autoFill="0" autoLine="0" autoPict="0">
                <anchor moveWithCells="1">
                  <from>
                    <xdr:col>6</xdr:col>
                    <xdr:colOff>171450</xdr:colOff>
                    <xdr:row>155</xdr:row>
                    <xdr:rowOff>314325</xdr:rowOff>
                  </from>
                  <to>
                    <xdr:col>6</xdr:col>
                    <xdr:colOff>476250</xdr:colOff>
                    <xdr:row>157</xdr:row>
                    <xdr:rowOff>38100</xdr:rowOff>
                  </to>
                </anchor>
              </controlPr>
            </control>
          </mc:Choice>
        </mc:AlternateContent>
        <mc:AlternateContent xmlns:mc="http://schemas.openxmlformats.org/markup-compatibility/2006">
          <mc:Choice Requires="x14">
            <control shapeId="76848" r:id="rId51" name="Check Box 49">
              <controlPr defaultSize="0" autoFill="0" autoLine="0" autoPict="0">
                <anchor moveWithCells="1">
                  <from>
                    <xdr:col>6</xdr:col>
                    <xdr:colOff>171450</xdr:colOff>
                    <xdr:row>149</xdr:row>
                    <xdr:rowOff>228600</xdr:rowOff>
                  </from>
                  <to>
                    <xdr:col>6</xdr:col>
                    <xdr:colOff>476250</xdr:colOff>
                    <xdr:row>150</xdr:row>
                    <xdr:rowOff>123825</xdr:rowOff>
                  </to>
                </anchor>
              </controlPr>
            </control>
          </mc:Choice>
        </mc:AlternateContent>
        <mc:AlternateContent xmlns:mc="http://schemas.openxmlformats.org/markup-compatibility/2006">
          <mc:Choice Requires="x14">
            <control shapeId="76849" r:id="rId52" name="Check Box 50">
              <controlPr defaultSize="0" autoFill="0" autoLine="0" autoPict="0">
                <anchor moveWithCells="1">
                  <from>
                    <xdr:col>6</xdr:col>
                    <xdr:colOff>171450</xdr:colOff>
                    <xdr:row>153</xdr:row>
                    <xdr:rowOff>47625</xdr:rowOff>
                  </from>
                  <to>
                    <xdr:col>6</xdr:col>
                    <xdr:colOff>476250</xdr:colOff>
                    <xdr:row>153</xdr:row>
                    <xdr:rowOff>295275</xdr:rowOff>
                  </to>
                </anchor>
              </controlPr>
            </control>
          </mc:Choice>
        </mc:AlternateContent>
        <mc:AlternateContent xmlns:mc="http://schemas.openxmlformats.org/markup-compatibility/2006">
          <mc:Choice Requires="x14">
            <control shapeId="76850" r:id="rId53" name="Check Box 51">
              <controlPr defaultSize="0" autoFill="0" autoLine="0" autoPict="0">
                <anchor moveWithCells="1">
                  <from>
                    <xdr:col>6</xdr:col>
                    <xdr:colOff>171450</xdr:colOff>
                    <xdr:row>154</xdr:row>
                    <xdr:rowOff>57150</xdr:rowOff>
                  </from>
                  <to>
                    <xdr:col>6</xdr:col>
                    <xdr:colOff>476250</xdr:colOff>
                    <xdr:row>154</xdr:row>
                    <xdr:rowOff>304800</xdr:rowOff>
                  </to>
                </anchor>
              </controlPr>
            </control>
          </mc:Choice>
        </mc:AlternateContent>
        <mc:AlternateContent xmlns:mc="http://schemas.openxmlformats.org/markup-compatibility/2006">
          <mc:Choice Requires="x14">
            <control shapeId="76851" r:id="rId54" name="Check Box 52">
              <controlPr defaultSize="0" autoFill="0" autoLine="0" autoPict="0">
                <anchor moveWithCells="1">
                  <from>
                    <xdr:col>6</xdr:col>
                    <xdr:colOff>171450</xdr:colOff>
                    <xdr:row>155</xdr:row>
                    <xdr:rowOff>47625</xdr:rowOff>
                  </from>
                  <to>
                    <xdr:col>6</xdr:col>
                    <xdr:colOff>476250</xdr:colOff>
                    <xdr:row>155</xdr:row>
                    <xdr:rowOff>295275</xdr:rowOff>
                  </to>
                </anchor>
              </controlPr>
            </control>
          </mc:Choice>
        </mc:AlternateContent>
        <mc:AlternateContent xmlns:mc="http://schemas.openxmlformats.org/markup-compatibility/2006">
          <mc:Choice Requires="x14">
            <control shapeId="76852" r:id="rId55" name="Check Box 53">
              <controlPr defaultSize="0" autoFill="0" autoLine="0" autoPict="0">
                <anchor moveWithCells="1">
                  <from>
                    <xdr:col>6</xdr:col>
                    <xdr:colOff>171450</xdr:colOff>
                    <xdr:row>156</xdr:row>
                    <xdr:rowOff>123825</xdr:rowOff>
                  </from>
                  <to>
                    <xdr:col>6</xdr:col>
                    <xdr:colOff>476250</xdr:colOff>
                    <xdr:row>158</xdr:row>
                    <xdr:rowOff>28575</xdr:rowOff>
                  </to>
                </anchor>
              </controlPr>
            </control>
          </mc:Choice>
        </mc:AlternateContent>
        <mc:AlternateContent xmlns:mc="http://schemas.openxmlformats.org/markup-compatibility/2006">
          <mc:Choice Requires="x14">
            <control shapeId="76853" r:id="rId56" name="Check Box 54">
              <controlPr defaultSize="0" autoFill="0" autoLine="0" autoPict="0">
                <anchor moveWithCells="1">
                  <from>
                    <xdr:col>6</xdr:col>
                    <xdr:colOff>171450</xdr:colOff>
                    <xdr:row>158</xdr:row>
                    <xdr:rowOff>57150</xdr:rowOff>
                  </from>
                  <to>
                    <xdr:col>6</xdr:col>
                    <xdr:colOff>476250</xdr:colOff>
                    <xdr:row>158</xdr:row>
                    <xdr:rowOff>304800</xdr:rowOff>
                  </to>
                </anchor>
              </controlPr>
            </control>
          </mc:Choice>
        </mc:AlternateContent>
        <mc:AlternateContent xmlns:mc="http://schemas.openxmlformats.org/markup-compatibility/2006">
          <mc:Choice Requires="x14">
            <control shapeId="76854" r:id="rId57" name="Check Box 55">
              <controlPr defaultSize="0" autoFill="0" autoLine="0" autoPict="0">
                <anchor moveWithCells="1">
                  <from>
                    <xdr:col>6</xdr:col>
                    <xdr:colOff>171450</xdr:colOff>
                    <xdr:row>163</xdr:row>
                    <xdr:rowOff>123825</xdr:rowOff>
                  </from>
                  <to>
                    <xdr:col>6</xdr:col>
                    <xdr:colOff>476250</xdr:colOff>
                    <xdr:row>165</xdr:row>
                    <xdr:rowOff>38100</xdr:rowOff>
                  </to>
                </anchor>
              </controlPr>
            </control>
          </mc:Choice>
        </mc:AlternateContent>
        <mc:AlternateContent xmlns:mc="http://schemas.openxmlformats.org/markup-compatibility/2006">
          <mc:Choice Requires="x14">
            <control shapeId="76855" r:id="rId58" name="Check Box 56">
              <controlPr defaultSize="0" autoFill="0" autoLine="0" autoPict="0">
                <anchor moveWithCells="1">
                  <from>
                    <xdr:col>6</xdr:col>
                    <xdr:colOff>171450</xdr:colOff>
                    <xdr:row>159</xdr:row>
                    <xdr:rowOff>123825</xdr:rowOff>
                  </from>
                  <to>
                    <xdr:col>6</xdr:col>
                    <xdr:colOff>476250</xdr:colOff>
                    <xdr:row>161</xdr:row>
                    <xdr:rowOff>28575</xdr:rowOff>
                  </to>
                </anchor>
              </controlPr>
            </control>
          </mc:Choice>
        </mc:AlternateContent>
        <mc:AlternateContent xmlns:mc="http://schemas.openxmlformats.org/markup-compatibility/2006">
          <mc:Choice Requires="x14">
            <control shapeId="76856" r:id="rId59" name="Check Box 57">
              <controlPr defaultSize="0" autoFill="0" autoLine="0" autoPict="0">
                <anchor moveWithCells="1">
                  <from>
                    <xdr:col>6</xdr:col>
                    <xdr:colOff>171450</xdr:colOff>
                    <xdr:row>162</xdr:row>
                    <xdr:rowOff>47625</xdr:rowOff>
                  </from>
                  <to>
                    <xdr:col>6</xdr:col>
                    <xdr:colOff>466725</xdr:colOff>
                    <xdr:row>162</xdr:row>
                    <xdr:rowOff>295275</xdr:rowOff>
                  </to>
                </anchor>
              </controlPr>
            </control>
          </mc:Choice>
        </mc:AlternateContent>
        <mc:AlternateContent xmlns:mc="http://schemas.openxmlformats.org/markup-compatibility/2006">
          <mc:Choice Requires="x14">
            <control shapeId="76857" r:id="rId60" name="Check Box 58">
              <controlPr defaultSize="0" autoFill="0" autoLine="0" autoPict="0">
                <anchor moveWithCells="1">
                  <from>
                    <xdr:col>6</xdr:col>
                    <xdr:colOff>171450</xdr:colOff>
                    <xdr:row>165</xdr:row>
                    <xdr:rowOff>47625</xdr:rowOff>
                  </from>
                  <to>
                    <xdr:col>6</xdr:col>
                    <xdr:colOff>476250</xdr:colOff>
                    <xdr:row>165</xdr:row>
                    <xdr:rowOff>304800</xdr:rowOff>
                  </to>
                </anchor>
              </controlPr>
            </control>
          </mc:Choice>
        </mc:AlternateContent>
        <mc:AlternateContent xmlns:mc="http://schemas.openxmlformats.org/markup-compatibility/2006">
          <mc:Choice Requires="x14">
            <control shapeId="76858" r:id="rId61" name="Check Box 59">
              <controlPr defaultSize="0" autoFill="0" autoLine="0" autoPict="0">
                <anchor moveWithCells="1">
                  <from>
                    <xdr:col>6</xdr:col>
                    <xdr:colOff>171450</xdr:colOff>
                    <xdr:row>166</xdr:row>
                    <xdr:rowOff>123825</xdr:rowOff>
                  </from>
                  <to>
                    <xdr:col>6</xdr:col>
                    <xdr:colOff>476250</xdr:colOff>
                    <xdr:row>168</xdr:row>
                    <xdr:rowOff>28575</xdr:rowOff>
                  </to>
                </anchor>
              </controlPr>
            </control>
          </mc:Choice>
        </mc:AlternateContent>
        <mc:AlternateContent xmlns:mc="http://schemas.openxmlformats.org/markup-compatibility/2006">
          <mc:Choice Requires="x14">
            <control shapeId="76859" r:id="rId62" name="Check Box 60">
              <controlPr defaultSize="0" autoFill="0" autoLine="0" autoPict="0">
                <anchor moveWithCells="1">
                  <from>
                    <xdr:col>6</xdr:col>
                    <xdr:colOff>171450</xdr:colOff>
                    <xdr:row>168</xdr:row>
                    <xdr:rowOff>123825</xdr:rowOff>
                  </from>
                  <to>
                    <xdr:col>6</xdr:col>
                    <xdr:colOff>476250</xdr:colOff>
                    <xdr:row>170</xdr:row>
                    <xdr:rowOff>28575</xdr:rowOff>
                  </to>
                </anchor>
              </controlPr>
            </control>
          </mc:Choice>
        </mc:AlternateContent>
        <mc:AlternateContent xmlns:mc="http://schemas.openxmlformats.org/markup-compatibility/2006">
          <mc:Choice Requires="x14">
            <control shapeId="76860" r:id="rId63" name="Check Box 61">
              <controlPr defaultSize="0" autoFill="0" autoLine="0" autoPict="0">
                <anchor moveWithCells="1">
                  <from>
                    <xdr:col>6</xdr:col>
                    <xdr:colOff>171450</xdr:colOff>
                    <xdr:row>170</xdr:row>
                    <xdr:rowOff>123825</xdr:rowOff>
                  </from>
                  <to>
                    <xdr:col>6</xdr:col>
                    <xdr:colOff>476250</xdr:colOff>
                    <xdr:row>172</xdr:row>
                    <xdr:rowOff>28575</xdr:rowOff>
                  </to>
                </anchor>
              </controlPr>
            </control>
          </mc:Choice>
        </mc:AlternateContent>
        <mc:AlternateContent xmlns:mc="http://schemas.openxmlformats.org/markup-compatibility/2006">
          <mc:Choice Requires="x14">
            <control shapeId="76861" r:id="rId64" name="Check Box 62">
              <controlPr defaultSize="0" autoFill="0" autoLine="0" autoPict="0">
                <anchor moveWithCells="1">
                  <from>
                    <xdr:col>6</xdr:col>
                    <xdr:colOff>171450</xdr:colOff>
                    <xdr:row>171</xdr:row>
                    <xdr:rowOff>142875</xdr:rowOff>
                  </from>
                  <to>
                    <xdr:col>6</xdr:col>
                    <xdr:colOff>476250</xdr:colOff>
                    <xdr:row>173</xdr:row>
                    <xdr:rowOff>47625</xdr:rowOff>
                  </to>
                </anchor>
              </controlPr>
            </control>
          </mc:Choice>
        </mc:AlternateContent>
        <mc:AlternateContent xmlns:mc="http://schemas.openxmlformats.org/markup-compatibility/2006">
          <mc:Choice Requires="x14">
            <control shapeId="76862" r:id="rId65" name="Check Box 63">
              <controlPr defaultSize="0" autoFill="0" autoLine="0" autoPict="0">
                <anchor moveWithCells="1">
                  <from>
                    <xdr:col>6</xdr:col>
                    <xdr:colOff>171450</xdr:colOff>
                    <xdr:row>172</xdr:row>
                    <xdr:rowOff>142875</xdr:rowOff>
                  </from>
                  <to>
                    <xdr:col>6</xdr:col>
                    <xdr:colOff>476250</xdr:colOff>
                    <xdr:row>174</xdr:row>
                    <xdr:rowOff>47625</xdr:rowOff>
                  </to>
                </anchor>
              </controlPr>
            </control>
          </mc:Choice>
        </mc:AlternateContent>
        <mc:AlternateContent xmlns:mc="http://schemas.openxmlformats.org/markup-compatibility/2006">
          <mc:Choice Requires="x14">
            <control shapeId="76863" r:id="rId66" name="Check Box 64">
              <controlPr defaultSize="0" autoFill="0" autoLine="0" autoPict="0">
                <anchor moveWithCells="1">
                  <from>
                    <xdr:col>6</xdr:col>
                    <xdr:colOff>171450</xdr:colOff>
                    <xdr:row>173</xdr:row>
                    <xdr:rowOff>142875</xdr:rowOff>
                  </from>
                  <to>
                    <xdr:col>6</xdr:col>
                    <xdr:colOff>476250</xdr:colOff>
                    <xdr:row>175</xdr:row>
                    <xdr:rowOff>47625</xdr:rowOff>
                  </to>
                </anchor>
              </controlPr>
            </control>
          </mc:Choice>
        </mc:AlternateContent>
        <mc:AlternateContent xmlns:mc="http://schemas.openxmlformats.org/markup-compatibility/2006">
          <mc:Choice Requires="x14">
            <control shapeId="76864" r:id="rId67" name="Check Box 65">
              <controlPr defaultSize="0" autoFill="0" autoLine="0" autoPict="0">
                <anchor moveWithCells="1">
                  <from>
                    <xdr:col>6</xdr:col>
                    <xdr:colOff>171450</xdr:colOff>
                    <xdr:row>174</xdr:row>
                    <xdr:rowOff>142875</xdr:rowOff>
                  </from>
                  <to>
                    <xdr:col>6</xdr:col>
                    <xdr:colOff>476250</xdr:colOff>
                    <xdr:row>176</xdr:row>
                    <xdr:rowOff>47625</xdr:rowOff>
                  </to>
                </anchor>
              </controlPr>
            </control>
          </mc:Choice>
        </mc:AlternateContent>
        <mc:AlternateContent xmlns:mc="http://schemas.openxmlformats.org/markup-compatibility/2006">
          <mc:Choice Requires="x14">
            <control shapeId="76865" r:id="rId68" name="Check Box 66">
              <controlPr defaultSize="0" autoFill="0" autoLine="0" autoPict="0">
                <anchor moveWithCells="1">
                  <from>
                    <xdr:col>6</xdr:col>
                    <xdr:colOff>171450</xdr:colOff>
                    <xdr:row>175</xdr:row>
                    <xdr:rowOff>142875</xdr:rowOff>
                  </from>
                  <to>
                    <xdr:col>6</xdr:col>
                    <xdr:colOff>476250</xdr:colOff>
                    <xdr:row>177</xdr:row>
                    <xdr:rowOff>47625</xdr:rowOff>
                  </to>
                </anchor>
              </controlPr>
            </control>
          </mc:Choice>
        </mc:AlternateContent>
        <mc:AlternateContent xmlns:mc="http://schemas.openxmlformats.org/markup-compatibility/2006">
          <mc:Choice Requires="x14">
            <control shapeId="76866" r:id="rId69" name="Check Box 67">
              <controlPr defaultSize="0" autoFill="0" autoLine="0" autoPict="0">
                <anchor moveWithCells="1">
                  <from>
                    <xdr:col>6</xdr:col>
                    <xdr:colOff>171450</xdr:colOff>
                    <xdr:row>176</xdr:row>
                    <xdr:rowOff>142875</xdr:rowOff>
                  </from>
                  <to>
                    <xdr:col>6</xdr:col>
                    <xdr:colOff>476250</xdr:colOff>
                    <xdr:row>178</xdr:row>
                    <xdr:rowOff>47625</xdr:rowOff>
                  </to>
                </anchor>
              </controlPr>
            </control>
          </mc:Choice>
        </mc:AlternateContent>
        <mc:AlternateContent xmlns:mc="http://schemas.openxmlformats.org/markup-compatibility/2006">
          <mc:Choice Requires="x14">
            <control shapeId="76867" r:id="rId70" name="Check Box 68">
              <controlPr defaultSize="0" autoFill="0" autoLine="0" autoPict="0">
                <anchor moveWithCells="1">
                  <from>
                    <xdr:col>6</xdr:col>
                    <xdr:colOff>171450</xdr:colOff>
                    <xdr:row>178</xdr:row>
                    <xdr:rowOff>133350</xdr:rowOff>
                  </from>
                  <to>
                    <xdr:col>6</xdr:col>
                    <xdr:colOff>476250</xdr:colOff>
                    <xdr:row>180</xdr:row>
                    <xdr:rowOff>38100</xdr:rowOff>
                  </to>
                </anchor>
              </controlPr>
            </control>
          </mc:Choice>
        </mc:AlternateContent>
        <mc:AlternateContent xmlns:mc="http://schemas.openxmlformats.org/markup-compatibility/2006">
          <mc:Choice Requires="x14">
            <control shapeId="76868" r:id="rId71" name="チェック 73">
              <controlPr defaultSize="0" autoFill="0" autoLine="0" autoPict="0">
                <anchor moveWithCells="1">
                  <from>
                    <xdr:col>6</xdr:col>
                    <xdr:colOff>171450</xdr:colOff>
                    <xdr:row>162</xdr:row>
                    <xdr:rowOff>304800</xdr:rowOff>
                  </from>
                  <to>
                    <xdr:col>6</xdr:col>
                    <xdr:colOff>466725</xdr:colOff>
                    <xdr:row>164</xdr:row>
                    <xdr:rowOff>38100</xdr:rowOff>
                  </to>
                </anchor>
              </controlPr>
            </control>
          </mc:Choice>
        </mc:AlternateContent>
        <mc:AlternateContent xmlns:mc="http://schemas.openxmlformats.org/markup-compatibility/2006">
          <mc:Choice Requires="x14">
            <control shapeId="76869" r:id="rId72" name="Check Box 69">
              <controlPr defaultSize="0" autoFill="0" autoLine="0" autoPict="0">
                <anchor moveWithCells="1" sizeWithCells="1">
                  <from>
                    <xdr:col>4</xdr:col>
                    <xdr:colOff>228600</xdr:colOff>
                    <xdr:row>3</xdr:row>
                    <xdr:rowOff>0</xdr:rowOff>
                  </from>
                  <to>
                    <xdr:col>4</xdr:col>
                    <xdr:colOff>457200</xdr:colOff>
                    <xdr:row>3</xdr:row>
                    <xdr:rowOff>200025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tabColor indexed="12"/>
  </sheetPr>
  <dimension ref="A1:I192"/>
  <sheetViews>
    <sheetView view="pageBreakPreview" zoomScaleNormal="100" zoomScaleSheetLayoutView="100" workbookViewId="0">
      <selection sqref="A1:A2"/>
    </sheetView>
  </sheetViews>
  <sheetFormatPr defaultColWidth="9.33203125" defaultRowHeight="13.5"/>
  <cols>
    <col min="1" max="1" width="13.1640625" customWidth="1"/>
    <col min="2" max="3" width="10" customWidth="1"/>
    <col min="4" max="4" width="37.1640625" customWidth="1"/>
    <col min="5" max="5" width="56.5" customWidth="1"/>
    <col min="6" max="7" width="9.33203125" customWidth="1"/>
    <col min="8" max="8" width="14.5" customWidth="1"/>
    <col min="9" max="16384" width="9.33203125" style="98"/>
  </cols>
  <sheetData>
    <row r="1" spans="1:8" ht="19.5" customHeight="1">
      <c r="A1" s="451" t="s">
        <v>1420</v>
      </c>
      <c r="B1" s="464" t="str">
        <f>Data!E29</f>
        <v>第25UDI1K建00001号</v>
      </c>
      <c r="C1" s="464"/>
      <c r="D1" s="464"/>
      <c r="E1" s="455" t="str">
        <f>IF(OWNERS_NAME_SAMA="","建築主：","建築主："&amp;SUBSTITUTE(OWNERS_NAME_SAMA,"|",CHAR(10)))</f>
        <v>建築主：椿 貴登様</v>
      </c>
      <c r="F1" s="455"/>
      <c r="G1" s="455"/>
      <c r="H1" s="98"/>
    </row>
    <row r="2" spans="1:8" ht="24.95" customHeight="1">
      <c r="A2" s="452"/>
      <c r="B2" s="465"/>
      <c r="C2" s="465"/>
      <c r="D2" s="465"/>
      <c r="E2" s="456"/>
      <c r="F2" s="456"/>
      <c r="G2" s="456"/>
      <c r="H2" s="98"/>
    </row>
    <row r="3" spans="1:8">
      <c r="A3" s="102"/>
      <c r="B3" s="102"/>
      <c r="C3" s="102"/>
      <c r="D3" s="101"/>
      <c r="E3" s="100"/>
      <c r="F3" s="100"/>
      <c r="G3" s="99"/>
      <c r="H3" s="98"/>
    </row>
    <row r="4" spans="1:8" ht="17.25">
      <c r="A4" s="112" t="s">
        <v>1421</v>
      </c>
      <c r="B4" s="112"/>
      <c r="C4" s="111"/>
      <c r="D4" s="110"/>
      <c r="E4" s="109"/>
      <c r="F4" s="109"/>
      <c r="G4" s="108"/>
      <c r="H4" s="98"/>
    </row>
    <row r="5" spans="1:8" ht="14.1" customHeight="1">
      <c r="A5" s="457" t="s">
        <v>1422</v>
      </c>
      <c r="B5" s="458"/>
      <c r="C5" s="458"/>
      <c r="D5" s="458"/>
      <c r="E5" s="459"/>
      <c r="F5" s="460" t="s">
        <v>1423</v>
      </c>
      <c r="G5" s="460" t="s">
        <v>1424</v>
      </c>
      <c r="H5" s="98"/>
    </row>
    <row r="6" spans="1:8" ht="14.1" customHeight="1">
      <c r="A6" s="457" t="s">
        <v>1425</v>
      </c>
      <c r="B6" s="458"/>
      <c r="C6" s="458"/>
      <c r="D6" s="459"/>
      <c r="E6" s="107" t="s">
        <v>1426</v>
      </c>
      <c r="F6" s="437"/>
      <c r="G6" s="437"/>
      <c r="H6" s="98"/>
    </row>
    <row r="7" spans="1:8" ht="14.1" customHeight="1">
      <c r="A7" s="461" t="s">
        <v>1427</v>
      </c>
      <c r="B7" s="462"/>
      <c r="C7" s="462"/>
      <c r="D7" s="463"/>
      <c r="E7" s="131" t="s">
        <v>1428</v>
      </c>
      <c r="F7" s="106"/>
      <c r="G7" s="104"/>
      <c r="H7" s="98"/>
    </row>
    <row r="8" spans="1:8" ht="27.95" customHeight="1">
      <c r="A8" s="446" t="s">
        <v>1429</v>
      </c>
      <c r="B8" s="429" t="s">
        <v>1430</v>
      </c>
      <c r="C8" s="430"/>
      <c r="D8" s="431"/>
      <c r="E8" s="137" t="s">
        <v>1431</v>
      </c>
      <c r="F8" s="106"/>
      <c r="G8" s="435"/>
      <c r="H8" s="98"/>
    </row>
    <row r="9" spans="1:8" ht="14.1" customHeight="1">
      <c r="A9" s="447"/>
      <c r="B9" s="429" t="s">
        <v>1432</v>
      </c>
      <c r="C9" s="430"/>
      <c r="D9" s="431"/>
      <c r="E9" s="137" t="s">
        <v>1433</v>
      </c>
      <c r="F9" s="106"/>
      <c r="G9" s="436"/>
      <c r="H9" s="98"/>
    </row>
    <row r="10" spans="1:8" ht="14.1" customHeight="1">
      <c r="A10" s="447"/>
      <c r="B10" s="429" t="s">
        <v>1434</v>
      </c>
      <c r="C10" s="430"/>
      <c r="D10" s="431"/>
      <c r="E10" s="137" t="s">
        <v>1435</v>
      </c>
      <c r="F10" s="106"/>
      <c r="G10" s="436"/>
      <c r="H10" s="98"/>
    </row>
    <row r="11" spans="1:8" ht="14.1" customHeight="1">
      <c r="A11" s="447"/>
      <c r="B11" s="429" t="s">
        <v>1436</v>
      </c>
      <c r="C11" s="430"/>
      <c r="D11" s="431"/>
      <c r="E11" s="137" t="s">
        <v>1437</v>
      </c>
      <c r="F11" s="106"/>
      <c r="G11" s="436"/>
      <c r="H11" s="98"/>
    </row>
    <row r="12" spans="1:8" ht="14.1" customHeight="1">
      <c r="A12" s="447"/>
      <c r="B12" s="449" t="s">
        <v>1438</v>
      </c>
      <c r="C12" s="450"/>
      <c r="D12" s="430"/>
      <c r="E12" s="137" t="s">
        <v>1439</v>
      </c>
      <c r="F12" s="121"/>
      <c r="G12" s="436"/>
      <c r="H12" s="98"/>
    </row>
    <row r="13" spans="1:8" ht="14.1" customHeight="1">
      <c r="A13" s="447"/>
      <c r="B13" s="449" t="s">
        <v>1440</v>
      </c>
      <c r="C13" s="450"/>
      <c r="D13" s="430"/>
      <c r="E13" s="137" t="s">
        <v>1441</v>
      </c>
      <c r="F13" s="121"/>
      <c r="G13" s="436"/>
      <c r="H13" s="98"/>
    </row>
    <row r="14" spans="1:8" ht="14.1" customHeight="1">
      <c r="A14" s="447"/>
      <c r="B14" s="449" t="s">
        <v>1442</v>
      </c>
      <c r="C14" s="450"/>
      <c r="D14" s="430"/>
      <c r="E14" s="137" t="s">
        <v>1443</v>
      </c>
      <c r="F14" s="121"/>
      <c r="G14" s="436"/>
      <c r="H14" s="98"/>
    </row>
    <row r="15" spans="1:8" ht="14.1" customHeight="1">
      <c r="A15" s="447"/>
      <c r="B15" s="449" t="s">
        <v>1444</v>
      </c>
      <c r="C15" s="450"/>
      <c r="D15" s="430"/>
      <c r="E15" s="138" t="s">
        <v>1445</v>
      </c>
      <c r="F15" s="139"/>
      <c r="G15" s="436"/>
      <c r="H15" s="98"/>
    </row>
    <row r="16" spans="1:8" ht="14.1" customHeight="1">
      <c r="A16" s="447"/>
      <c r="B16" s="449" t="s">
        <v>1446</v>
      </c>
      <c r="C16" s="450"/>
      <c r="D16" s="430"/>
      <c r="E16" s="138" t="s">
        <v>1447</v>
      </c>
      <c r="F16" s="139"/>
      <c r="G16" s="436"/>
      <c r="H16" s="98"/>
    </row>
    <row r="17" spans="1:8" ht="14.1" customHeight="1">
      <c r="A17" s="447"/>
      <c r="B17" s="449" t="s">
        <v>1448</v>
      </c>
      <c r="C17" s="450"/>
      <c r="D17" s="430"/>
      <c r="E17" s="138" t="s">
        <v>1449</v>
      </c>
      <c r="F17" s="126"/>
      <c r="G17" s="436"/>
      <c r="H17" s="98"/>
    </row>
    <row r="18" spans="1:8" ht="27.95" customHeight="1">
      <c r="A18" s="447"/>
      <c r="B18" s="449" t="s">
        <v>1450</v>
      </c>
      <c r="C18" s="450"/>
      <c r="D18" s="430"/>
      <c r="E18" s="138" t="s">
        <v>1449</v>
      </c>
      <c r="F18" s="126"/>
      <c r="G18" s="436"/>
      <c r="H18" s="98"/>
    </row>
    <row r="19" spans="1:8" ht="27.95" customHeight="1">
      <c r="A19" s="447"/>
      <c r="B19" s="449" t="s">
        <v>1451</v>
      </c>
      <c r="C19" s="450"/>
      <c r="D19" s="430"/>
      <c r="E19" s="138" t="s">
        <v>1449</v>
      </c>
      <c r="F19" s="126"/>
      <c r="G19" s="436"/>
      <c r="H19" s="98"/>
    </row>
    <row r="20" spans="1:8" ht="27.95" customHeight="1">
      <c r="A20" s="447"/>
      <c r="B20" s="449" t="s">
        <v>1452</v>
      </c>
      <c r="C20" s="450"/>
      <c r="D20" s="430"/>
      <c r="E20" s="138" t="s">
        <v>1449</v>
      </c>
      <c r="F20" s="123"/>
      <c r="G20" s="436"/>
      <c r="H20" s="98"/>
    </row>
    <row r="21" spans="1:8" ht="27.95" customHeight="1">
      <c r="A21" s="447"/>
      <c r="B21" s="449" t="s">
        <v>1453</v>
      </c>
      <c r="C21" s="450"/>
      <c r="D21" s="430"/>
      <c r="E21" s="138" t="s">
        <v>1449</v>
      </c>
      <c r="F21" s="123"/>
      <c r="G21" s="436"/>
      <c r="H21" s="98"/>
    </row>
    <row r="22" spans="1:8" ht="14.1" customHeight="1">
      <c r="A22" s="447"/>
      <c r="B22" s="449" t="s">
        <v>1454</v>
      </c>
      <c r="C22" s="450"/>
      <c r="D22" s="430"/>
      <c r="E22" s="140" t="s">
        <v>1455</v>
      </c>
      <c r="F22" s="123"/>
      <c r="G22" s="436"/>
      <c r="H22" s="98"/>
    </row>
    <row r="23" spans="1:8" ht="14.1" customHeight="1">
      <c r="A23" s="448"/>
      <c r="B23" s="449" t="s">
        <v>1456</v>
      </c>
      <c r="C23" s="450"/>
      <c r="D23" s="430"/>
      <c r="E23" s="140" t="s">
        <v>1457</v>
      </c>
      <c r="F23" s="103"/>
      <c r="G23" s="437"/>
      <c r="H23" s="98"/>
    </row>
    <row r="24" spans="1:8" ht="14.1" customHeight="1">
      <c r="A24" s="429" t="s">
        <v>1458</v>
      </c>
      <c r="B24" s="430"/>
      <c r="C24" s="430"/>
      <c r="D24" s="431"/>
      <c r="E24" s="140" t="s">
        <v>1459</v>
      </c>
      <c r="F24" s="123"/>
      <c r="G24" s="104"/>
      <c r="H24" s="98"/>
    </row>
    <row r="25" spans="1:8" ht="14.1" customHeight="1">
      <c r="A25" s="429" t="s">
        <v>1460</v>
      </c>
      <c r="B25" s="430"/>
      <c r="C25" s="430"/>
      <c r="D25" s="431"/>
      <c r="E25" s="140" t="s">
        <v>1461</v>
      </c>
      <c r="F25" s="103"/>
      <c r="G25" s="104"/>
      <c r="H25" s="98"/>
    </row>
    <row r="26" spans="1:8" ht="14.1" customHeight="1">
      <c r="A26" s="429" t="s">
        <v>1462</v>
      </c>
      <c r="B26" s="430"/>
      <c r="C26" s="430"/>
      <c r="D26" s="431"/>
      <c r="E26" s="140" t="s">
        <v>1261</v>
      </c>
      <c r="F26" s="103"/>
      <c r="G26" s="104"/>
      <c r="H26" s="98"/>
    </row>
    <row r="27" spans="1:8" ht="27.95" customHeight="1">
      <c r="A27" s="429" t="s">
        <v>1463</v>
      </c>
      <c r="B27" s="430"/>
      <c r="C27" s="430"/>
      <c r="D27" s="431"/>
      <c r="E27" s="140" t="s">
        <v>1464</v>
      </c>
      <c r="F27" s="123"/>
      <c r="G27" s="104"/>
      <c r="H27" s="98"/>
    </row>
    <row r="28" spans="1:8" ht="14.1" customHeight="1">
      <c r="A28" s="429" t="s">
        <v>1465</v>
      </c>
      <c r="B28" s="430"/>
      <c r="C28" s="430"/>
      <c r="D28" s="431"/>
      <c r="E28" s="140" t="s">
        <v>1466</v>
      </c>
      <c r="F28" s="103"/>
      <c r="G28" s="104"/>
      <c r="H28" s="98"/>
    </row>
    <row r="29" spans="1:8" ht="14.1" customHeight="1">
      <c r="A29" s="429" t="s">
        <v>1467</v>
      </c>
      <c r="B29" s="430"/>
      <c r="C29" s="430"/>
      <c r="D29" s="431"/>
      <c r="E29" s="140" t="s">
        <v>1468</v>
      </c>
      <c r="F29" s="123"/>
      <c r="G29" s="104"/>
      <c r="H29" s="98"/>
    </row>
    <row r="30" spans="1:8" ht="14.1" customHeight="1">
      <c r="A30" s="429" t="s">
        <v>1469</v>
      </c>
      <c r="B30" s="430"/>
      <c r="C30" s="430"/>
      <c r="D30" s="431"/>
      <c r="E30" s="137" t="s">
        <v>1470</v>
      </c>
      <c r="F30" s="124"/>
      <c r="G30" s="104"/>
      <c r="H30" s="98"/>
    </row>
    <row r="31" spans="1:8" ht="14.1" customHeight="1">
      <c r="A31" s="429" t="s">
        <v>1471</v>
      </c>
      <c r="B31" s="430"/>
      <c r="C31" s="430"/>
      <c r="D31" s="431"/>
      <c r="E31" s="137" t="s">
        <v>1472</v>
      </c>
      <c r="F31" s="103"/>
      <c r="G31" s="104"/>
      <c r="H31" s="98"/>
    </row>
    <row r="32" spans="1:8" ht="27.95" customHeight="1">
      <c r="A32" s="429" t="s">
        <v>1473</v>
      </c>
      <c r="B32" s="430"/>
      <c r="C32" s="430"/>
      <c r="D32" s="431"/>
      <c r="E32" s="137" t="s">
        <v>1474</v>
      </c>
      <c r="F32" s="103"/>
      <c r="G32" s="104"/>
      <c r="H32" s="98"/>
    </row>
    <row r="33" spans="1:8" ht="14.1" customHeight="1">
      <c r="A33" s="429" t="s">
        <v>1475</v>
      </c>
      <c r="B33" s="430"/>
      <c r="C33" s="430"/>
      <c r="D33" s="431"/>
      <c r="E33" s="137" t="s">
        <v>1476</v>
      </c>
      <c r="F33" s="103"/>
      <c r="G33" s="104"/>
      <c r="H33" s="98"/>
    </row>
    <row r="34" spans="1:8" ht="14.1" customHeight="1">
      <c r="A34" s="429" t="s">
        <v>1477</v>
      </c>
      <c r="B34" s="430"/>
      <c r="C34" s="430"/>
      <c r="D34" s="431"/>
      <c r="E34" s="137" t="s">
        <v>1478</v>
      </c>
      <c r="F34" s="124"/>
      <c r="G34" s="104"/>
      <c r="H34" s="98"/>
    </row>
    <row r="35" spans="1:8" ht="14.1" customHeight="1">
      <c r="A35" s="429" t="s">
        <v>1479</v>
      </c>
      <c r="B35" s="430"/>
      <c r="C35" s="430"/>
      <c r="D35" s="431"/>
      <c r="E35" s="137" t="s">
        <v>1480</v>
      </c>
      <c r="F35" s="106"/>
      <c r="G35" s="104"/>
      <c r="H35" s="98"/>
    </row>
    <row r="36" spans="1:8" ht="14.1" customHeight="1">
      <c r="A36" s="429" t="s">
        <v>1481</v>
      </c>
      <c r="B36" s="430"/>
      <c r="C36" s="430"/>
      <c r="D36" s="431"/>
      <c r="E36" s="140" t="s">
        <v>1482</v>
      </c>
      <c r="F36" s="103"/>
      <c r="G36" s="104"/>
      <c r="H36" s="98"/>
    </row>
    <row r="37" spans="1:8" ht="14.1" customHeight="1">
      <c r="A37" s="429" t="s">
        <v>1483</v>
      </c>
      <c r="B37" s="430"/>
      <c r="C37" s="430"/>
      <c r="D37" s="431"/>
      <c r="E37" s="140" t="s">
        <v>1484</v>
      </c>
      <c r="F37" s="123"/>
      <c r="G37" s="104"/>
      <c r="H37" s="98"/>
    </row>
    <row r="38" spans="1:8" ht="14.1" customHeight="1">
      <c r="A38" s="429" t="s">
        <v>1485</v>
      </c>
      <c r="B38" s="430"/>
      <c r="C38" s="430"/>
      <c r="D38" s="431"/>
      <c r="E38" s="140" t="s">
        <v>1486</v>
      </c>
      <c r="F38" s="103"/>
      <c r="G38" s="104"/>
      <c r="H38" s="98"/>
    </row>
    <row r="39" spans="1:8" ht="14.1" customHeight="1">
      <c r="A39" s="446" t="s">
        <v>1487</v>
      </c>
      <c r="B39" s="445" t="s">
        <v>1488</v>
      </c>
      <c r="C39" s="430"/>
      <c r="D39" s="431"/>
      <c r="E39" s="140" t="s">
        <v>1489</v>
      </c>
      <c r="F39" s="123"/>
      <c r="G39" s="435"/>
      <c r="H39" s="98"/>
    </row>
    <row r="40" spans="1:8" ht="14.1" customHeight="1">
      <c r="A40" s="447"/>
      <c r="B40" s="445" t="s">
        <v>1490</v>
      </c>
      <c r="C40" s="430"/>
      <c r="D40" s="431"/>
      <c r="E40" s="140" t="s">
        <v>1142</v>
      </c>
      <c r="F40" s="123"/>
      <c r="G40" s="436"/>
      <c r="H40" s="98"/>
    </row>
    <row r="41" spans="1:8" ht="14.1" customHeight="1">
      <c r="A41" s="447"/>
      <c r="B41" s="445" t="s">
        <v>1491</v>
      </c>
      <c r="C41" s="430"/>
      <c r="D41" s="431"/>
      <c r="E41" s="140" t="s">
        <v>1492</v>
      </c>
      <c r="F41" s="123"/>
      <c r="G41" s="436"/>
      <c r="H41" s="98"/>
    </row>
    <row r="42" spans="1:8" ht="14.1" customHeight="1">
      <c r="A42" s="447"/>
      <c r="B42" s="445" t="s">
        <v>1493</v>
      </c>
      <c r="C42" s="430"/>
      <c r="D42" s="431"/>
      <c r="E42" s="140" t="s">
        <v>1731</v>
      </c>
      <c r="F42" s="123"/>
      <c r="G42" s="436"/>
      <c r="H42" s="98"/>
    </row>
    <row r="43" spans="1:8" ht="14.1" customHeight="1">
      <c r="A43" s="448"/>
      <c r="B43" s="445" t="s">
        <v>1495</v>
      </c>
      <c r="C43" s="430"/>
      <c r="D43" s="431"/>
      <c r="E43" s="140" t="s">
        <v>1496</v>
      </c>
      <c r="F43" s="123"/>
      <c r="G43" s="436"/>
      <c r="H43" s="98"/>
    </row>
    <row r="44" spans="1:8" ht="14.1" customHeight="1">
      <c r="A44" s="429" t="s">
        <v>1497</v>
      </c>
      <c r="B44" s="430"/>
      <c r="C44" s="430"/>
      <c r="D44" s="431"/>
      <c r="E44" s="140" t="s">
        <v>1498</v>
      </c>
      <c r="F44" s="103"/>
      <c r="G44" s="104"/>
      <c r="H44" s="98"/>
    </row>
    <row r="45" spans="1:8" ht="14.1" customHeight="1">
      <c r="A45" s="429" t="s">
        <v>1499</v>
      </c>
      <c r="B45" s="430"/>
      <c r="C45" s="430"/>
      <c r="D45" s="431"/>
      <c r="E45" s="140" t="s">
        <v>1500</v>
      </c>
      <c r="F45" s="103"/>
      <c r="G45" s="435"/>
      <c r="H45" s="98"/>
    </row>
    <row r="46" spans="1:8" ht="14.1" customHeight="1">
      <c r="A46" s="446" t="s">
        <v>1501</v>
      </c>
      <c r="B46" s="445" t="s">
        <v>1502</v>
      </c>
      <c r="C46" s="430"/>
      <c r="D46" s="431"/>
      <c r="E46" s="140" t="s">
        <v>1503</v>
      </c>
      <c r="F46" s="103"/>
      <c r="G46" s="436"/>
      <c r="H46" s="98"/>
    </row>
    <row r="47" spans="1:8" ht="14.1" customHeight="1">
      <c r="A47" s="447"/>
      <c r="B47" s="445" t="s">
        <v>1504</v>
      </c>
      <c r="C47" s="430"/>
      <c r="D47" s="431"/>
      <c r="E47" s="140" t="s">
        <v>1505</v>
      </c>
      <c r="F47" s="103"/>
      <c r="G47" s="436"/>
      <c r="H47" s="98"/>
    </row>
    <row r="48" spans="1:8" ht="14.1" customHeight="1">
      <c r="A48" s="447"/>
      <c r="B48" s="445" t="s">
        <v>1506</v>
      </c>
      <c r="C48" s="430"/>
      <c r="D48" s="431"/>
      <c r="E48" s="140" t="s">
        <v>1507</v>
      </c>
      <c r="F48" s="123"/>
      <c r="G48" s="436"/>
      <c r="H48" s="98"/>
    </row>
    <row r="49" spans="1:8" ht="14.1" customHeight="1">
      <c r="A49" s="447"/>
      <c r="B49" s="445" t="s">
        <v>1508</v>
      </c>
      <c r="C49" s="430"/>
      <c r="D49" s="431"/>
      <c r="E49" s="140" t="s">
        <v>1509</v>
      </c>
      <c r="F49" s="123"/>
      <c r="G49" s="436"/>
      <c r="H49" s="98"/>
    </row>
    <row r="50" spans="1:8" ht="14.1" customHeight="1">
      <c r="A50" s="447"/>
      <c r="B50" s="445" t="s">
        <v>1510</v>
      </c>
      <c r="C50" s="430"/>
      <c r="D50" s="431"/>
      <c r="E50" s="140" t="s">
        <v>1511</v>
      </c>
      <c r="F50" s="123"/>
      <c r="G50" s="436"/>
      <c r="H50" s="98"/>
    </row>
    <row r="51" spans="1:8" ht="14.1" customHeight="1">
      <c r="A51" s="447"/>
      <c r="B51" s="445" t="s">
        <v>1512</v>
      </c>
      <c r="C51" s="430"/>
      <c r="D51" s="431"/>
      <c r="E51" s="140" t="s">
        <v>1455</v>
      </c>
      <c r="F51" s="103"/>
      <c r="G51" s="436"/>
      <c r="H51" s="98"/>
    </row>
    <row r="52" spans="1:8" ht="14.1" customHeight="1">
      <c r="A52" s="447"/>
      <c r="B52" s="445" t="s">
        <v>1513</v>
      </c>
      <c r="C52" s="430"/>
      <c r="D52" s="431"/>
      <c r="E52" s="140" t="s">
        <v>1480</v>
      </c>
      <c r="F52" s="103"/>
      <c r="G52" s="436"/>
      <c r="H52" s="98"/>
    </row>
    <row r="53" spans="1:8" ht="14.1" customHeight="1">
      <c r="A53" s="447"/>
      <c r="B53" s="445" t="s">
        <v>1514</v>
      </c>
      <c r="C53" s="430"/>
      <c r="D53" s="431"/>
      <c r="E53" s="140" t="s">
        <v>1515</v>
      </c>
      <c r="F53" s="123"/>
      <c r="G53" s="436"/>
      <c r="H53" s="98"/>
    </row>
    <row r="54" spans="1:8" ht="14.1" customHeight="1">
      <c r="A54" s="447"/>
      <c r="B54" s="445" t="s">
        <v>1516</v>
      </c>
      <c r="C54" s="430"/>
      <c r="D54" s="431"/>
      <c r="E54" s="140" t="s">
        <v>1517</v>
      </c>
      <c r="F54" s="103"/>
      <c r="G54" s="436"/>
      <c r="H54" s="98"/>
    </row>
    <row r="55" spans="1:8" ht="14.1" customHeight="1">
      <c r="A55" s="447"/>
      <c r="B55" s="445" t="s">
        <v>1518</v>
      </c>
      <c r="C55" s="430"/>
      <c r="D55" s="431"/>
      <c r="E55" s="140" t="s">
        <v>1519</v>
      </c>
      <c r="F55" s="103"/>
      <c r="G55" s="436"/>
      <c r="H55" s="98"/>
    </row>
    <row r="56" spans="1:8" ht="14.1" customHeight="1">
      <c r="A56" s="447"/>
      <c r="B56" s="445" t="s">
        <v>1520</v>
      </c>
      <c r="C56" s="430"/>
      <c r="D56" s="431"/>
      <c r="E56" s="140" t="s">
        <v>1521</v>
      </c>
      <c r="F56" s="123"/>
      <c r="G56" s="436"/>
      <c r="H56" s="98"/>
    </row>
    <row r="57" spans="1:8" ht="14.1" customHeight="1">
      <c r="A57" s="448"/>
      <c r="B57" s="445" t="s">
        <v>1522</v>
      </c>
      <c r="C57" s="430"/>
      <c r="D57" s="431"/>
      <c r="E57" s="140" t="s">
        <v>1486</v>
      </c>
      <c r="F57" s="103"/>
      <c r="G57" s="437"/>
      <c r="H57" s="98"/>
    </row>
    <row r="58" spans="1:8" ht="14.1" customHeight="1">
      <c r="A58" s="429" t="s">
        <v>1523</v>
      </c>
      <c r="B58" s="430"/>
      <c r="C58" s="430"/>
      <c r="D58" s="431"/>
      <c r="E58" s="140" t="s">
        <v>1524</v>
      </c>
      <c r="F58" s="106"/>
      <c r="G58" s="104"/>
      <c r="H58" s="98"/>
    </row>
    <row r="59" spans="1:8" ht="14.1" customHeight="1">
      <c r="A59" s="429" t="s">
        <v>1525</v>
      </c>
      <c r="B59" s="430"/>
      <c r="C59" s="430"/>
      <c r="D59" s="431"/>
      <c r="E59" s="360" t="s">
        <v>1158</v>
      </c>
      <c r="F59" s="106"/>
      <c r="G59" s="104"/>
      <c r="H59" s="98"/>
    </row>
    <row r="60" spans="1:8" ht="14.1" customHeight="1">
      <c r="A60" s="429" t="s">
        <v>1526</v>
      </c>
      <c r="B60" s="430"/>
      <c r="C60" s="430"/>
      <c r="D60" s="431"/>
      <c r="E60" s="137" t="s">
        <v>1527</v>
      </c>
      <c r="F60" s="106"/>
      <c r="G60" s="104"/>
      <c r="H60" s="98"/>
    </row>
    <row r="61" spans="1:8" ht="14.1" customHeight="1">
      <c r="A61" s="429" t="s">
        <v>1528</v>
      </c>
      <c r="B61" s="430"/>
      <c r="C61" s="430"/>
      <c r="D61" s="431"/>
      <c r="E61" s="137" t="s">
        <v>1529</v>
      </c>
      <c r="F61" s="103"/>
      <c r="G61" s="104"/>
      <c r="H61" s="98"/>
    </row>
    <row r="62" spans="1:8" ht="14.1" customHeight="1">
      <c r="A62" s="429" t="s">
        <v>1530</v>
      </c>
      <c r="B62" s="430"/>
      <c r="C62" s="430"/>
      <c r="D62" s="431"/>
      <c r="E62" s="140" t="s">
        <v>1531</v>
      </c>
      <c r="F62" s="103"/>
      <c r="G62" s="435"/>
      <c r="H62" s="98"/>
    </row>
    <row r="63" spans="1:8" ht="27.95" customHeight="1">
      <c r="A63" s="429" t="s">
        <v>1532</v>
      </c>
      <c r="B63" s="430"/>
      <c r="C63" s="430"/>
      <c r="D63" s="431"/>
      <c r="E63" s="140" t="s">
        <v>1533</v>
      </c>
      <c r="F63" s="103"/>
      <c r="G63" s="436"/>
      <c r="H63" s="98"/>
    </row>
    <row r="64" spans="1:8" ht="14.1" customHeight="1">
      <c r="A64" s="429" t="s">
        <v>1534</v>
      </c>
      <c r="B64" s="430"/>
      <c r="C64" s="430"/>
      <c r="D64" s="431"/>
      <c r="E64" s="140" t="s">
        <v>1535</v>
      </c>
      <c r="F64" s="103"/>
      <c r="G64" s="436"/>
      <c r="H64" s="98"/>
    </row>
    <row r="65" spans="1:8" ht="14.1" customHeight="1">
      <c r="A65" s="429" t="s">
        <v>1536</v>
      </c>
      <c r="B65" s="430"/>
      <c r="C65" s="430"/>
      <c r="D65" s="431"/>
      <c r="E65" s="140" t="s">
        <v>1537</v>
      </c>
      <c r="F65" s="103"/>
      <c r="G65" s="437"/>
      <c r="H65" s="98"/>
    </row>
    <row r="66" spans="1:8" ht="14.1" customHeight="1">
      <c r="A66" s="429" t="s">
        <v>1538</v>
      </c>
      <c r="B66" s="430"/>
      <c r="C66" s="430"/>
      <c r="D66" s="431"/>
      <c r="E66" s="140" t="s">
        <v>1539</v>
      </c>
      <c r="F66" s="103"/>
      <c r="G66" s="435"/>
      <c r="H66" s="98"/>
    </row>
    <row r="67" spans="1:8" ht="14.1" customHeight="1">
      <c r="A67" s="429" t="s">
        <v>1540</v>
      </c>
      <c r="B67" s="430"/>
      <c r="C67" s="430"/>
      <c r="D67" s="431"/>
      <c r="E67" s="140" t="s">
        <v>1170</v>
      </c>
      <c r="F67" s="103"/>
      <c r="G67" s="436"/>
      <c r="H67" s="98"/>
    </row>
    <row r="68" spans="1:8" ht="14.1" customHeight="1">
      <c r="A68" s="429" t="s">
        <v>1541</v>
      </c>
      <c r="B68" s="430"/>
      <c r="C68" s="430"/>
      <c r="D68" s="431"/>
      <c r="E68" s="140" t="s">
        <v>1542</v>
      </c>
      <c r="F68" s="103"/>
      <c r="G68" s="436"/>
      <c r="H68" s="98"/>
    </row>
    <row r="69" spans="1:8" ht="27.95" customHeight="1">
      <c r="A69" s="429" t="s">
        <v>1543</v>
      </c>
      <c r="B69" s="430"/>
      <c r="C69" s="430"/>
      <c r="D69" s="431"/>
      <c r="E69" s="140" t="s">
        <v>1544</v>
      </c>
      <c r="F69" s="103"/>
      <c r="G69" s="436"/>
      <c r="H69" s="98"/>
    </row>
    <row r="70" spans="1:8" ht="14.1" customHeight="1">
      <c r="A70" s="429" t="s">
        <v>1545</v>
      </c>
      <c r="B70" s="430"/>
      <c r="C70" s="430"/>
      <c r="D70" s="431"/>
      <c r="E70" s="140" t="s">
        <v>1546</v>
      </c>
      <c r="F70" s="103"/>
      <c r="G70" s="437"/>
      <c r="H70" s="98"/>
    </row>
    <row r="71" spans="1:8" ht="14.1" customHeight="1">
      <c r="A71" s="429" t="s">
        <v>1547</v>
      </c>
      <c r="B71" s="430"/>
      <c r="C71" s="430"/>
      <c r="D71" s="431"/>
      <c r="E71" s="140" t="s">
        <v>910</v>
      </c>
      <c r="F71" s="103"/>
      <c r="G71" s="435"/>
      <c r="H71" s="98"/>
    </row>
    <row r="72" spans="1:8" ht="14.1" customHeight="1">
      <c r="A72" s="429" t="s">
        <v>1548</v>
      </c>
      <c r="B72" s="430"/>
      <c r="C72" s="430"/>
      <c r="D72" s="431"/>
      <c r="E72" s="140" t="s">
        <v>913</v>
      </c>
      <c r="F72" s="103"/>
      <c r="G72" s="436"/>
      <c r="H72" s="98"/>
    </row>
    <row r="73" spans="1:8" ht="14.1" customHeight="1">
      <c r="A73" s="429" t="s">
        <v>1549</v>
      </c>
      <c r="B73" s="430"/>
      <c r="C73" s="430"/>
      <c r="D73" s="431"/>
      <c r="E73" s="140" t="s">
        <v>1550</v>
      </c>
      <c r="F73" s="103"/>
      <c r="G73" s="436"/>
      <c r="H73" s="98"/>
    </row>
    <row r="74" spans="1:8" ht="27.95" customHeight="1">
      <c r="A74" s="429" t="s">
        <v>1551</v>
      </c>
      <c r="B74" s="430"/>
      <c r="C74" s="430"/>
      <c r="D74" s="431"/>
      <c r="E74" s="140" t="s">
        <v>1552</v>
      </c>
      <c r="F74" s="103"/>
      <c r="G74" s="436"/>
      <c r="H74" s="98"/>
    </row>
    <row r="75" spans="1:8" ht="27.95" customHeight="1">
      <c r="A75" s="429" t="s">
        <v>1553</v>
      </c>
      <c r="B75" s="430"/>
      <c r="C75" s="430"/>
      <c r="D75" s="431"/>
      <c r="E75" s="140" t="s">
        <v>1554</v>
      </c>
      <c r="F75" s="106"/>
      <c r="G75" s="436"/>
      <c r="H75" s="98"/>
    </row>
    <row r="76" spans="1:8" ht="14.1" customHeight="1">
      <c r="A76" s="429" t="s">
        <v>1555</v>
      </c>
      <c r="B76" s="430"/>
      <c r="C76" s="430"/>
      <c r="D76" s="431"/>
      <c r="E76" s="137" t="s">
        <v>1556</v>
      </c>
      <c r="F76" s="106"/>
      <c r="G76" s="436"/>
      <c r="H76" s="98"/>
    </row>
    <row r="77" spans="1:8" ht="14.1" customHeight="1">
      <c r="A77" s="429" t="s">
        <v>1557</v>
      </c>
      <c r="B77" s="430"/>
      <c r="C77" s="430"/>
      <c r="D77" s="431"/>
      <c r="E77" s="137" t="s">
        <v>1558</v>
      </c>
      <c r="F77" s="106"/>
      <c r="G77" s="436"/>
      <c r="H77" s="98"/>
    </row>
    <row r="78" spans="1:8" ht="27.95" customHeight="1">
      <c r="A78" s="429" t="s">
        <v>1559</v>
      </c>
      <c r="B78" s="430"/>
      <c r="C78" s="430"/>
      <c r="D78" s="431"/>
      <c r="E78" s="137" t="s">
        <v>1560</v>
      </c>
      <c r="F78" s="103"/>
      <c r="G78" s="436"/>
      <c r="H78" s="98"/>
    </row>
    <row r="79" spans="1:8" ht="27.95" customHeight="1">
      <c r="A79" s="429" t="s">
        <v>1561</v>
      </c>
      <c r="B79" s="430"/>
      <c r="C79" s="430"/>
      <c r="D79" s="431"/>
      <c r="E79" s="140" t="s">
        <v>1562</v>
      </c>
      <c r="F79" s="103"/>
      <c r="G79" s="436"/>
      <c r="H79" s="98"/>
    </row>
    <row r="80" spans="1:8" ht="14.1" customHeight="1">
      <c r="A80" s="429" t="s">
        <v>1563</v>
      </c>
      <c r="B80" s="430"/>
      <c r="C80" s="430"/>
      <c r="D80" s="431"/>
      <c r="E80" s="140" t="s">
        <v>1564</v>
      </c>
      <c r="F80" s="103"/>
      <c r="G80" s="436"/>
      <c r="H80" s="98"/>
    </row>
    <row r="81" spans="1:8" ht="14.1" customHeight="1">
      <c r="A81" s="429" t="s">
        <v>1565</v>
      </c>
      <c r="B81" s="430"/>
      <c r="C81" s="430"/>
      <c r="D81" s="431"/>
      <c r="E81" s="140" t="s">
        <v>1566</v>
      </c>
      <c r="F81" s="103"/>
      <c r="G81" s="436"/>
      <c r="H81" s="98"/>
    </row>
    <row r="82" spans="1:8" ht="14.1" customHeight="1">
      <c r="A82" s="429" t="s">
        <v>1567</v>
      </c>
      <c r="B82" s="430"/>
      <c r="C82" s="430"/>
      <c r="D82" s="431"/>
      <c r="E82" s="140" t="s">
        <v>1238</v>
      </c>
      <c r="F82" s="103"/>
      <c r="G82" s="436"/>
      <c r="H82" s="98"/>
    </row>
    <row r="83" spans="1:8" ht="14.1" customHeight="1">
      <c r="A83" s="429" t="s">
        <v>1568</v>
      </c>
      <c r="B83" s="430"/>
      <c r="C83" s="430"/>
      <c r="D83" s="431"/>
      <c r="E83" s="140" t="s">
        <v>1569</v>
      </c>
      <c r="F83" s="103"/>
      <c r="G83" s="436"/>
      <c r="H83" s="98"/>
    </row>
    <row r="84" spans="1:8" ht="14.1" customHeight="1">
      <c r="A84" s="429" t="s">
        <v>1570</v>
      </c>
      <c r="B84" s="430"/>
      <c r="C84" s="430"/>
      <c r="D84" s="431"/>
      <c r="E84" s="140" t="s">
        <v>1571</v>
      </c>
      <c r="F84" s="103"/>
      <c r="G84" s="436"/>
      <c r="H84" s="98"/>
    </row>
    <row r="85" spans="1:8" ht="14.1" customHeight="1">
      <c r="A85" s="429" t="s">
        <v>1572</v>
      </c>
      <c r="B85" s="430"/>
      <c r="C85" s="430"/>
      <c r="D85" s="431"/>
      <c r="E85" s="140" t="s">
        <v>1573</v>
      </c>
      <c r="F85" s="103"/>
      <c r="G85" s="437"/>
      <c r="H85" s="98"/>
    </row>
    <row r="86" spans="1:8" ht="14.1" customHeight="1">
      <c r="A86" s="429" t="s">
        <v>1574</v>
      </c>
      <c r="B86" s="430"/>
      <c r="C86" s="430"/>
      <c r="D86" s="431"/>
      <c r="E86" s="140" t="s">
        <v>1575</v>
      </c>
      <c r="F86" s="103"/>
      <c r="G86" s="104"/>
      <c r="H86" s="98"/>
    </row>
    <row r="87" spans="1:8" ht="14.1" customHeight="1">
      <c r="A87" s="429" t="s">
        <v>1576</v>
      </c>
      <c r="B87" s="430"/>
      <c r="C87" s="430"/>
      <c r="D87" s="431"/>
      <c r="E87" s="140" t="s">
        <v>1577</v>
      </c>
      <c r="F87" s="123"/>
      <c r="G87" s="435"/>
      <c r="H87" s="98"/>
    </row>
    <row r="88" spans="1:8" ht="14.1" customHeight="1">
      <c r="A88" s="429" t="s">
        <v>1578</v>
      </c>
      <c r="B88" s="430"/>
      <c r="C88" s="430"/>
      <c r="D88" s="431"/>
      <c r="E88" s="140" t="s">
        <v>1461</v>
      </c>
      <c r="F88" s="123"/>
      <c r="G88" s="436"/>
      <c r="H88" s="98"/>
    </row>
    <row r="89" spans="1:8" ht="14.1" customHeight="1">
      <c r="A89" s="429" t="s">
        <v>1579</v>
      </c>
      <c r="B89" s="430"/>
      <c r="C89" s="430"/>
      <c r="D89" s="431"/>
      <c r="E89" s="140" t="s">
        <v>1580</v>
      </c>
      <c r="F89" s="123"/>
      <c r="G89" s="436"/>
      <c r="H89" s="98"/>
    </row>
    <row r="90" spans="1:8" ht="14.1" customHeight="1">
      <c r="A90" s="429" t="s">
        <v>1581</v>
      </c>
      <c r="B90" s="430"/>
      <c r="C90" s="430"/>
      <c r="D90" s="431"/>
      <c r="E90" s="140" t="s">
        <v>1582</v>
      </c>
      <c r="F90" s="123"/>
      <c r="G90" s="436"/>
      <c r="H90" s="98"/>
    </row>
    <row r="91" spans="1:8" ht="27.95" customHeight="1">
      <c r="A91" s="429" t="s">
        <v>1583</v>
      </c>
      <c r="B91" s="430"/>
      <c r="C91" s="430"/>
      <c r="D91" s="431"/>
      <c r="E91" s="140" t="s">
        <v>1584</v>
      </c>
      <c r="F91" s="123"/>
      <c r="G91" s="436"/>
      <c r="H91" s="98"/>
    </row>
    <row r="92" spans="1:8" ht="14.1" customHeight="1">
      <c r="A92" s="429" t="s">
        <v>1585</v>
      </c>
      <c r="B92" s="430"/>
      <c r="C92" s="430"/>
      <c r="D92" s="431"/>
      <c r="E92" s="140" t="s">
        <v>1732</v>
      </c>
      <c r="F92" s="103"/>
      <c r="G92" s="104"/>
      <c r="H92" s="98"/>
    </row>
    <row r="93" spans="1:8" ht="14.1" customHeight="1">
      <c r="A93" s="429" t="s">
        <v>1587</v>
      </c>
      <c r="B93" s="430"/>
      <c r="C93" s="430"/>
      <c r="D93" s="431"/>
      <c r="E93" s="140" t="s">
        <v>1271</v>
      </c>
      <c r="F93" s="103"/>
      <c r="G93" s="104"/>
      <c r="H93" s="98"/>
    </row>
    <row r="94" spans="1:8" ht="14.1" customHeight="1">
      <c r="A94" s="429" t="s">
        <v>1588</v>
      </c>
      <c r="B94" s="430"/>
      <c r="C94" s="430"/>
      <c r="D94" s="431"/>
      <c r="E94" s="140" t="s">
        <v>1589</v>
      </c>
      <c r="F94" s="103"/>
      <c r="G94" s="435"/>
      <c r="H94" s="98"/>
    </row>
    <row r="95" spans="1:8" ht="14.1" customHeight="1">
      <c r="A95" s="429" t="s">
        <v>1590</v>
      </c>
      <c r="B95" s="430"/>
      <c r="C95" s="430"/>
      <c r="D95" s="431"/>
      <c r="E95" s="140" t="s">
        <v>1591</v>
      </c>
      <c r="F95" s="103"/>
      <c r="G95" s="443"/>
      <c r="H95" s="98"/>
    </row>
    <row r="96" spans="1:8" ht="56.1" customHeight="1">
      <c r="A96" s="429" t="s">
        <v>1592</v>
      </c>
      <c r="B96" s="430"/>
      <c r="C96" s="430"/>
      <c r="D96" s="431"/>
      <c r="E96" s="140" t="s">
        <v>1593</v>
      </c>
      <c r="F96" s="103"/>
      <c r="G96" s="443"/>
      <c r="H96" s="98"/>
    </row>
    <row r="97" spans="1:8" ht="27.95" customHeight="1">
      <c r="A97" s="429" t="s">
        <v>1594</v>
      </c>
      <c r="B97" s="430"/>
      <c r="C97" s="430"/>
      <c r="D97" s="431"/>
      <c r="E97" s="140" t="s">
        <v>1595</v>
      </c>
      <c r="F97" s="103"/>
      <c r="G97" s="443"/>
      <c r="H97" s="98"/>
    </row>
    <row r="98" spans="1:8" ht="42" customHeight="1">
      <c r="A98" s="429" t="s">
        <v>1596</v>
      </c>
      <c r="B98" s="430"/>
      <c r="C98" s="430"/>
      <c r="D98" s="431"/>
      <c r="E98" s="140" t="s">
        <v>1597</v>
      </c>
      <c r="F98" s="103"/>
      <c r="G98" s="443"/>
      <c r="H98" s="98"/>
    </row>
    <row r="99" spans="1:8" ht="27.95" customHeight="1">
      <c r="A99" s="429" t="s">
        <v>1598</v>
      </c>
      <c r="B99" s="430"/>
      <c r="C99" s="430"/>
      <c r="D99" s="431"/>
      <c r="E99" s="140" t="s">
        <v>1599</v>
      </c>
      <c r="F99" s="103"/>
      <c r="G99" s="443"/>
      <c r="H99" s="98"/>
    </row>
    <row r="100" spans="1:8" ht="27.95" customHeight="1">
      <c r="A100" s="429" t="s">
        <v>1600</v>
      </c>
      <c r="B100" s="430"/>
      <c r="C100" s="430"/>
      <c r="D100" s="431"/>
      <c r="E100" s="140" t="s">
        <v>1601</v>
      </c>
      <c r="F100" s="103"/>
      <c r="G100" s="443"/>
      <c r="H100" s="98"/>
    </row>
    <row r="101" spans="1:8" ht="42" customHeight="1">
      <c r="A101" s="429" t="s">
        <v>1602</v>
      </c>
      <c r="B101" s="430"/>
      <c r="C101" s="430"/>
      <c r="D101" s="431"/>
      <c r="E101" s="140" t="s">
        <v>1603</v>
      </c>
      <c r="F101" s="103"/>
      <c r="G101" s="443"/>
      <c r="H101" s="98"/>
    </row>
    <row r="102" spans="1:8" ht="27.95" customHeight="1">
      <c r="A102" s="429" t="s">
        <v>1604</v>
      </c>
      <c r="B102" s="430"/>
      <c r="C102" s="430"/>
      <c r="D102" s="431"/>
      <c r="E102" s="140" t="s">
        <v>1605</v>
      </c>
      <c r="F102" s="103"/>
      <c r="G102" s="443"/>
      <c r="H102" s="98"/>
    </row>
    <row r="103" spans="1:8" ht="14.1" customHeight="1">
      <c r="A103" s="429" t="s">
        <v>1606</v>
      </c>
      <c r="B103" s="430"/>
      <c r="C103" s="430"/>
      <c r="D103" s="431"/>
      <c r="E103" s="140" t="s">
        <v>1607</v>
      </c>
      <c r="F103" s="103"/>
      <c r="G103" s="444"/>
      <c r="H103" s="98"/>
    </row>
    <row r="104" spans="1:8" ht="27.95" customHeight="1">
      <c r="A104" s="429" t="s">
        <v>1608</v>
      </c>
      <c r="B104" s="430"/>
      <c r="C104" s="430"/>
      <c r="D104" s="431"/>
      <c r="E104" s="140" t="s">
        <v>1609</v>
      </c>
      <c r="F104" s="103"/>
      <c r="G104" s="104"/>
      <c r="H104" s="98"/>
    </row>
    <row r="105" spans="1:8" ht="14.1" customHeight="1">
      <c r="A105" s="429" t="s">
        <v>1610</v>
      </c>
      <c r="B105" s="430"/>
      <c r="C105" s="430"/>
      <c r="D105" s="431"/>
      <c r="E105" s="140" t="s">
        <v>1611</v>
      </c>
      <c r="F105" s="123"/>
      <c r="G105" s="435"/>
      <c r="H105" s="98"/>
    </row>
    <row r="106" spans="1:8" ht="14.1" customHeight="1">
      <c r="A106" s="429" t="s">
        <v>1612</v>
      </c>
      <c r="B106" s="430"/>
      <c r="C106" s="430"/>
      <c r="D106" s="431"/>
      <c r="E106" s="140" t="s">
        <v>1613</v>
      </c>
      <c r="F106" s="123"/>
      <c r="G106" s="436"/>
      <c r="H106" s="98"/>
    </row>
    <row r="107" spans="1:8" ht="14.1" customHeight="1">
      <c r="A107" s="429" t="s">
        <v>1614</v>
      </c>
      <c r="B107" s="430"/>
      <c r="C107" s="430"/>
      <c r="D107" s="431"/>
      <c r="E107" s="140" t="s">
        <v>1615</v>
      </c>
      <c r="F107" s="123"/>
      <c r="G107" s="436"/>
      <c r="H107" s="98"/>
    </row>
    <row r="108" spans="1:8" ht="14.1" customHeight="1">
      <c r="A108" s="429" t="s">
        <v>1616</v>
      </c>
      <c r="B108" s="430"/>
      <c r="C108" s="430"/>
      <c r="D108" s="431"/>
      <c r="E108" s="140" t="s">
        <v>1617</v>
      </c>
      <c r="F108" s="123"/>
      <c r="G108" s="436"/>
      <c r="H108" s="98"/>
    </row>
    <row r="109" spans="1:8" ht="14.1" customHeight="1">
      <c r="A109" s="429" t="s">
        <v>1618</v>
      </c>
      <c r="B109" s="430"/>
      <c r="C109" s="430"/>
      <c r="D109" s="431"/>
      <c r="E109" s="140" t="s">
        <v>1619</v>
      </c>
      <c r="F109" s="123"/>
      <c r="G109" s="436"/>
      <c r="H109" s="98"/>
    </row>
    <row r="110" spans="1:8" ht="27.95" customHeight="1">
      <c r="A110" s="429" t="s">
        <v>1620</v>
      </c>
      <c r="B110" s="430"/>
      <c r="C110" s="430"/>
      <c r="D110" s="431"/>
      <c r="E110" s="140" t="s">
        <v>1621</v>
      </c>
      <c r="F110" s="123"/>
      <c r="G110" s="436"/>
      <c r="H110" s="98"/>
    </row>
    <row r="111" spans="1:8" ht="27.95" customHeight="1">
      <c r="A111" s="429" t="s">
        <v>1622</v>
      </c>
      <c r="B111" s="430"/>
      <c r="C111" s="430"/>
      <c r="D111" s="431"/>
      <c r="E111" s="140" t="s">
        <v>1623</v>
      </c>
      <c r="F111" s="123"/>
      <c r="G111" s="436"/>
      <c r="H111" s="98"/>
    </row>
    <row r="112" spans="1:8" ht="27.95" customHeight="1">
      <c r="A112" s="429" t="s">
        <v>1624</v>
      </c>
      <c r="B112" s="430"/>
      <c r="C112" s="430"/>
      <c r="D112" s="431"/>
      <c r="E112" s="140" t="s">
        <v>1625</v>
      </c>
      <c r="F112" s="123"/>
      <c r="G112" s="436"/>
      <c r="H112" s="98"/>
    </row>
    <row r="113" spans="1:8" ht="14.1" customHeight="1">
      <c r="A113" s="440" t="s">
        <v>1626</v>
      </c>
      <c r="B113" s="432" t="s">
        <v>1627</v>
      </c>
      <c r="C113" s="433"/>
      <c r="D113" s="434"/>
      <c r="E113" s="140" t="s">
        <v>1628</v>
      </c>
      <c r="F113" s="123"/>
      <c r="G113" s="436"/>
      <c r="H113" s="98"/>
    </row>
    <row r="114" spans="1:8" ht="14.1" customHeight="1">
      <c r="A114" s="441"/>
      <c r="B114" s="432" t="s">
        <v>1629</v>
      </c>
      <c r="C114" s="433"/>
      <c r="D114" s="434"/>
      <c r="E114" s="140" t="s">
        <v>1630</v>
      </c>
      <c r="F114" s="124"/>
      <c r="G114" s="436"/>
      <c r="H114" s="98"/>
    </row>
    <row r="115" spans="1:8" ht="14.1" customHeight="1">
      <c r="A115" s="441"/>
      <c r="B115" s="432" t="s">
        <v>1631</v>
      </c>
      <c r="C115" s="433"/>
      <c r="D115" s="434"/>
      <c r="E115" s="140" t="s">
        <v>1632</v>
      </c>
      <c r="F115" s="124"/>
      <c r="G115" s="436"/>
      <c r="H115" s="98"/>
    </row>
    <row r="116" spans="1:8" ht="14.1" customHeight="1">
      <c r="A116" s="441"/>
      <c r="B116" s="432" t="s">
        <v>1633</v>
      </c>
      <c r="C116" s="433"/>
      <c r="D116" s="434"/>
      <c r="E116" s="360" t="s">
        <v>1634</v>
      </c>
      <c r="F116" s="124"/>
      <c r="G116" s="436"/>
      <c r="H116" s="98"/>
    </row>
    <row r="117" spans="1:8" ht="14.1" customHeight="1">
      <c r="A117" s="441"/>
      <c r="B117" s="432" t="s">
        <v>1635</v>
      </c>
      <c r="C117" s="433"/>
      <c r="D117" s="434"/>
      <c r="E117" s="360" t="s">
        <v>1636</v>
      </c>
      <c r="F117" s="124"/>
      <c r="G117" s="436"/>
      <c r="H117" s="98"/>
    </row>
    <row r="118" spans="1:8" ht="14.1" customHeight="1">
      <c r="A118" s="441"/>
      <c r="B118" s="432" t="s">
        <v>1637</v>
      </c>
      <c r="C118" s="433"/>
      <c r="D118" s="434"/>
      <c r="E118" s="360" t="s">
        <v>1638</v>
      </c>
      <c r="F118" s="124"/>
      <c r="G118" s="436"/>
      <c r="H118" s="98"/>
    </row>
    <row r="119" spans="1:8" ht="14.1" customHeight="1">
      <c r="A119" s="441"/>
      <c r="B119" s="432" t="s">
        <v>1639</v>
      </c>
      <c r="C119" s="433"/>
      <c r="D119" s="434"/>
      <c r="E119" s="360" t="s">
        <v>1640</v>
      </c>
      <c r="F119" s="124"/>
      <c r="G119" s="436"/>
      <c r="H119" s="98"/>
    </row>
    <row r="120" spans="1:8" ht="14.1" customHeight="1">
      <c r="A120" s="441"/>
      <c r="B120" s="432" t="s">
        <v>1641</v>
      </c>
      <c r="C120" s="433"/>
      <c r="D120" s="434"/>
      <c r="E120" s="137" t="s">
        <v>1642</v>
      </c>
      <c r="F120" s="124"/>
      <c r="G120" s="436"/>
      <c r="H120" s="98"/>
    </row>
    <row r="121" spans="1:8" ht="14.1" customHeight="1">
      <c r="A121" s="441"/>
      <c r="B121" s="432" t="s">
        <v>1643</v>
      </c>
      <c r="C121" s="433"/>
      <c r="D121" s="434"/>
      <c r="E121" s="137" t="s">
        <v>1644</v>
      </c>
      <c r="F121" s="124"/>
      <c r="G121" s="436"/>
      <c r="H121" s="98"/>
    </row>
    <row r="122" spans="1:8" ht="14.1" customHeight="1">
      <c r="A122" s="441"/>
      <c r="B122" s="432" t="s">
        <v>1645</v>
      </c>
      <c r="C122" s="433"/>
      <c r="D122" s="434"/>
      <c r="E122" s="137" t="s">
        <v>1646</v>
      </c>
      <c r="F122" s="123"/>
      <c r="G122" s="436"/>
      <c r="H122" s="98"/>
    </row>
    <row r="123" spans="1:8" ht="14.1" customHeight="1">
      <c r="A123" s="441"/>
      <c r="B123" s="432" t="s">
        <v>1647</v>
      </c>
      <c r="C123" s="433"/>
      <c r="D123" s="434"/>
      <c r="E123" s="137" t="s">
        <v>1648</v>
      </c>
      <c r="F123" s="123"/>
      <c r="G123" s="436"/>
      <c r="H123" s="98"/>
    </row>
    <row r="124" spans="1:8" ht="14.1" customHeight="1">
      <c r="A124" s="441"/>
      <c r="B124" s="432" t="s">
        <v>1649</v>
      </c>
      <c r="C124" s="433"/>
      <c r="D124" s="434"/>
      <c r="E124" s="140" t="s">
        <v>1650</v>
      </c>
      <c r="F124" s="123"/>
      <c r="G124" s="436"/>
      <c r="H124" s="98"/>
    </row>
    <row r="125" spans="1:8" ht="14.1" customHeight="1">
      <c r="A125" s="441"/>
      <c r="B125" s="432" t="s">
        <v>1651</v>
      </c>
      <c r="C125" s="433"/>
      <c r="D125" s="434"/>
      <c r="E125" s="140" t="s">
        <v>1652</v>
      </c>
      <c r="F125" s="123"/>
      <c r="G125" s="436"/>
      <c r="H125" s="98"/>
    </row>
    <row r="126" spans="1:8" ht="14.1" customHeight="1">
      <c r="A126" s="442"/>
      <c r="B126" s="432" t="s">
        <v>1653</v>
      </c>
      <c r="C126" s="433"/>
      <c r="D126" s="434"/>
      <c r="E126" s="140" t="s">
        <v>1654</v>
      </c>
      <c r="F126" s="123"/>
      <c r="G126" s="436"/>
      <c r="H126" s="98"/>
    </row>
    <row r="127" spans="1:8" ht="27.95" customHeight="1">
      <c r="A127" s="429" t="s">
        <v>1655</v>
      </c>
      <c r="B127" s="430"/>
      <c r="C127" s="430"/>
      <c r="D127" s="431"/>
      <c r="E127" s="140" t="s">
        <v>1656</v>
      </c>
      <c r="F127" s="123"/>
      <c r="G127" s="436"/>
      <c r="H127" s="98"/>
    </row>
    <row r="128" spans="1:8" ht="27.95" customHeight="1">
      <c r="A128" s="429" t="s">
        <v>1657</v>
      </c>
      <c r="B128" s="430"/>
      <c r="C128" s="430"/>
      <c r="D128" s="431"/>
      <c r="E128" s="140" t="s">
        <v>1658</v>
      </c>
      <c r="F128" s="123"/>
      <c r="G128" s="437"/>
      <c r="H128" s="98"/>
    </row>
    <row r="129" spans="1:8" ht="14.1" customHeight="1">
      <c r="A129" s="429" t="s">
        <v>1659</v>
      </c>
      <c r="B129" s="430"/>
      <c r="C129" s="430"/>
      <c r="D129" s="431"/>
      <c r="E129" s="140"/>
      <c r="F129" s="103"/>
      <c r="G129" s="435"/>
      <c r="H129" s="98"/>
    </row>
    <row r="130" spans="1:8" ht="14.1" customHeight="1">
      <c r="A130" s="429" t="s">
        <v>1660</v>
      </c>
      <c r="B130" s="430"/>
      <c r="C130" s="430"/>
      <c r="D130" s="431"/>
      <c r="E130" s="140"/>
      <c r="F130" s="103"/>
      <c r="G130" s="436"/>
      <c r="H130" s="98"/>
    </row>
    <row r="131" spans="1:8" ht="14.1" customHeight="1">
      <c r="A131" s="429" t="s">
        <v>1661</v>
      </c>
      <c r="B131" s="430"/>
      <c r="C131" s="430"/>
      <c r="D131" s="431"/>
      <c r="E131" s="140"/>
      <c r="F131" s="123"/>
      <c r="G131" s="436"/>
      <c r="H131" s="98"/>
    </row>
    <row r="132" spans="1:8" ht="14.1" customHeight="1">
      <c r="A132" s="429" t="s">
        <v>1662</v>
      </c>
      <c r="B132" s="430"/>
      <c r="C132" s="430"/>
      <c r="D132" s="431"/>
      <c r="E132" s="140"/>
      <c r="F132" s="103"/>
      <c r="G132" s="437"/>
      <c r="H132" s="98"/>
    </row>
    <row r="133" spans="1:8" ht="42" customHeight="1">
      <c r="A133" s="429" t="s">
        <v>1663</v>
      </c>
      <c r="B133" s="430"/>
      <c r="C133" s="430"/>
      <c r="D133" s="431"/>
      <c r="E133" s="140"/>
      <c r="F133" s="123"/>
      <c r="G133" s="435"/>
      <c r="H133" s="98"/>
    </row>
    <row r="134" spans="1:8" ht="27.95" customHeight="1">
      <c r="A134" s="429" t="s">
        <v>1664</v>
      </c>
      <c r="B134" s="430"/>
      <c r="C134" s="430"/>
      <c r="D134" s="431"/>
      <c r="E134" s="140"/>
      <c r="F134" s="123"/>
      <c r="G134" s="436"/>
      <c r="H134" s="98"/>
    </row>
    <row r="135" spans="1:8" ht="27.95" customHeight="1">
      <c r="A135" s="429" t="s">
        <v>1665</v>
      </c>
      <c r="B135" s="430"/>
      <c r="C135" s="430"/>
      <c r="D135" s="431"/>
      <c r="E135" s="140"/>
      <c r="F135" s="123"/>
      <c r="G135" s="437"/>
      <c r="H135" s="98"/>
    </row>
    <row r="136" spans="1:8" ht="14.1" customHeight="1">
      <c r="A136" s="429" t="s">
        <v>1666</v>
      </c>
      <c r="B136" s="430"/>
      <c r="C136" s="430"/>
      <c r="D136" s="431"/>
      <c r="E136" s="140"/>
      <c r="F136" s="123"/>
      <c r="G136" s="104"/>
      <c r="H136" s="98"/>
    </row>
    <row r="137" spans="1:8" ht="14.1" customHeight="1">
      <c r="A137" s="429" t="s">
        <v>1667</v>
      </c>
      <c r="B137" s="430"/>
      <c r="C137" s="430"/>
      <c r="D137" s="431"/>
      <c r="E137" s="140"/>
      <c r="F137" s="123"/>
      <c r="G137" s="104"/>
      <c r="H137" s="98"/>
    </row>
    <row r="138" spans="1:8" ht="14.1" customHeight="1">
      <c r="A138" s="429" t="s">
        <v>1668</v>
      </c>
      <c r="B138" s="430"/>
      <c r="C138" s="430"/>
      <c r="D138" s="431"/>
      <c r="E138" s="140"/>
      <c r="F138" s="103"/>
      <c r="G138" s="104"/>
      <c r="H138" s="98"/>
    </row>
    <row r="139" spans="1:8" ht="14.1" customHeight="1">
      <c r="A139" s="429" t="s">
        <v>1669</v>
      </c>
      <c r="B139" s="430"/>
      <c r="C139" s="430"/>
      <c r="D139" s="431"/>
      <c r="E139" s="140"/>
      <c r="F139" s="123"/>
      <c r="G139" s="104"/>
      <c r="H139" s="98"/>
    </row>
    <row r="140" spans="1:8" ht="14.1" customHeight="1">
      <c r="A140" s="429" t="s">
        <v>1670</v>
      </c>
      <c r="B140" s="430"/>
      <c r="C140" s="430"/>
      <c r="D140" s="431"/>
      <c r="E140" s="140"/>
      <c r="F140" s="103"/>
      <c r="G140" s="104"/>
      <c r="H140" s="98"/>
    </row>
    <row r="141" spans="1:8" ht="14.1" customHeight="1">
      <c r="A141" s="429" t="s">
        <v>1671</v>
      </c>
      <c r="B141" s="430"/>
      <c r="C141" s="430"/>
      <c r="D141" s="431"/>
      <c r="E141" s="140"/>
      <c r="F141" s="103"/>
      <c r="G141" s="435"/>
      <c r="H141" s="98"/>
    </row>
    <row r="142" spans="1:8" ht="14.1" customHeight="1">
      <c r="A142" s="429" t="s">
        <v>1672</v>
      </c>
      <c r="B142" s="430"/>
      <c r="C142" s="430"/>
      <c r="D142" s="431"/>
      <c r="E142" s="140"/>
      <c r="F142" s="103"/>
      <c r="G142" s="436"/>
      <c r="H142" s="98"/>
    </row>
    <row r="143" spans="1:8" ht="14.1" customHeight="1">
      <c r="A143" s="429" t="s">
        <v>1673</v>
      </c>
      <c r="B143" s="430"/>
      <c r="C143" s="430"/>
      <c r="D143" s="431"/>
      <c r="E143" s="140"/>
      <c r="F143" s="123"/>
      <c r="G143" s="437"/>
      <c r="H143" s="98"/>
    </row>
    <row r="144" spans="1:8" ht="14.1" customHeight="1">
      <c r="A144" s="429" t="s">
        <v>1674</v>
      </c>
      <c r="B144" s="430"/>
      <c r="C144" s="430"/>
      <c r="D144" s="431"/>
      <c r="E144" s="140"/>
      <c r="F144" s="103"/>
      <c r="G144" s="104"/>
      <c r="H144" s="98"/>
    </row>
    <row r="145" spans="1:8" ht="14.1" customHeight="1">
      <c r="A145" s="429" t="s">
        <v>1675</v>
      </c>
      <c r="B145" s="430"/>
      <c r="C145" s="430"/>
      <c r="D145" s="431"/>
      <c r="E145" s="140"/>
      <c r="F145" s="103"/>
      <c r="G145" s="104"/>
      <c r="H145" s="98"/>
    </row>
    <row r="146" spans="1:8" ht="27.95" customHeight="1">
      <c r="A146" s="429" t="s">
        <v>1676</v>
      </c>
      <c r="B146" s="430"/>
      <c r="C146" s="430"/>
      <c r="D146" s="431"/>
      <c r="E146" s="140"/>
      <c r="F146" s="103"/>
      <c r="G146" s="104"/>
      <c r="H146" s="98"/>
    </row>
    <row r="147" spans="1:8" ht="27.95" customHeight="1">
      <c r="A147" s="429" t="s">
        <v>1677</v>
      </c>
      <c r="B147" s="430"/>
      <c r="C147" s="430"/>
      <c r="D147" s="431"/>
      <c r="E147" s="140"/>
      <c r="F147" s="103"/>
      <c r="G147" s="104"/>
      <c r="H147" s="98"/>
    </row>
    <row r="148" spans="1:8" ht="14.1" customHeight="1">
      <c r="A148" s="429" t="s">
        <v>1678</v>
      </c>
      <c r="B148" s="430"/>
      <c r="C148" s="430"/>
      <c r="D148" s="431"/>
      <c r="E148" s="140"/>
      <c r="F148" s="103"/>
      <c r="G148" s="436"/>
      <c r="H148" s="98"/>
    </row>
    <row r="149" spans="1:8" ht="14.1" customHeight="1">
      <c r="A149" s="429" t="s">
        <v>1679</v>
      </c>
      <c r="B149" s="430"/>
      <c r="C149" s="430"/>
      <c r="D149" s="431"/>
      <c r="E149" s="140"/>
      <c r="F149" s="103"/>
      <c r="G149" s="436"/>
      <c r="H149" s="98"/>
    </row>
    <row r="150" spans="1:8" ht="27.95" customHeight="1">
      <c r="A150" s="429" t="s">
        <v>1680</v>
      </c>
      <c r="B150" s="430"/>
      <c r="C150" s="430"/>
      <c r="D150" s="431"/>
      <c r="E150" s="140"/>
      <c r="F150" s="103"/>
      <c r="G150" s="436"/>
      <c r="H150" s="98"/>
    </row>
    <row r="151" spans="1:8" ht="27.95" customHeight="1">
      <c r="A151" s="429" t="s">
        <v>1681</v>
      </c>
      <c r="B151" s="430"/>
      <c r="C151" s="430"/>
      <c r="D151" s="431"/>
      <c r="E151" s="140"/>
      <c r="F151" s="103"/>
      <c r="G151" s="436"/>
      <c r="H151" s="98"/>
    </row>
    <row r="152" spans="1:8" ht="14.1" customHeight="1">
      <c r="A152" s="429" t="s">
        <v>1682</v>
      </c>
      <c r="B152" s="430"/>
      <c r="C152" s="430"/>
      <c r="D152" s="431"/>
      <c r="E152" s="140"/>
      <c r="F152" s="103"/>
      <c r="G152" s="436"/>
      <c r="H152" s="98"/>
    </row>
    <row r="153" spans="1:8" ht="14.1" customHeight="1">
      <c r="A153" s="429" t="s">
        <v>1683</v>
      </c>
      <c r="B153" s="430"/>
      <c r="C153" s="430"/>
      <c r="D153" s="431"/>
      <c r="E153" s="140"/>
      <c r="F153" s="103"/>
      <c r="G153" s="436"/>
      <c r="H153" s="98"/>
    </row>
    <row r="154" spans="1:8" ht="27.95" customHeight="1">
      <c r="A154" s="429" t="s">
        <v>1684</v>
      </c>
      <c r="B154" s="430"/>
      <c r="C154" s="430"/>
      <c r="D154" s="431"/>
      <c r="E154" s="140"/>
      <c r="F154" s="123"/>
      <c r="G154" s="104"/>
      <c r="H154" s="98"/>
    </row>
    <row r="155" spans="1:8" ht="27.95" customHeight="1">
      <c r="A155" s="429" t="s">
        <v>1685</v>
      </c>
      <c r="B155" s="430"/>
      <c r="C155" s="430"/>
      <c r="D155" s="431"/>
      <c r="E155" s="140"/>
      <c r="F155" s="123"/>
      <c r="G155" s="104"/>
      <c r="H155" s="98"/>
    </row>
    <row r="156" spans="1:8" ht="27.95" customHeight="1">
      <c r="A156" s="429" t="s">
        <v>1686</v>
      </c>
      <c r="B156" s="430"/>
      <c r="C156" s="430"/>
      <c r="D156" s="431"/>
      <c r="E156" s="140"/>
      <c r="F156" s="123"/>
      <c r="G156" s="104"/>
      <c r="H156" s="98"/>
    </row>
    <row r="157" spans="1:8" ht="14.1" customHeight="1">
      <c r="A157" s="429" t="s">
        <v>1687</v>
      </c>
      <c r="B157" s="430"/>
      <c r="C157" s="430"/>
      <c r="D157" s="431"/>
      <c r="E157" s="140"/>
      <c r="F157" s="103"/>
      <c r="G157" s="104"/>
      <c r="H157" s="98"/>
    </row>
    <row r="158" spans="1:8" ht="14.1" customHeight="1">
      <c r="A158" s="429" t="s">
        <v>1688</v>
      </c>
      <c r="B158" s="430"/>
      <c r="C158" s="430"/>
      <c r="D158" s="431"/>
      <c r="E158" s="140"/>
      <c r="F158" s="103"/>
      <c r="G158" s="104"/>
      <c r="H158" s="98"/>
    </row>
    <row r="159" spans="1:8" ht="27.95" customHeight="1">
      <c r="A159" s="429" t="s">
        <v>1689</v>
      </c>
      <c r="B159" s="430"/>
      <c r="C159" s="430"/>
      <c r="D159" s="431"/>
      <c r="E159" s="140"/>
      <c r="F159" s="123"/>
      <c r="G159" s="104"/>
      <c r="H159" s="98"/>
    </row>
    <row r="160" spans="1:8" ht="14.1" customHeight="1">
      <c r="A160" s="429" t="s">
        <v>1690</v>
      </c>
      <c r="B160" s="430"/>
      <c r="C160" s="430"/>
      <c r="D160" s="431"/>
      <c r="E160" s="140"/>
      <c r="F160" s="103"/>
      <c r="G160" s="435"/>
      <c r="H160" s="98"/>
    </row>
    <row r="161" spans="1:8" ht="14.1" customHeight="1">
      <c r="A161" s="429" t="s">
        <v>1691</v>
      </c>
      <c r="B161" s="430"/>
      <c r="C161" s="430"/>
      <c r="D161" s="431"/>
      <c r="E161" s="140"/>
      <c r="F161" s="103"/>
      <c r="G161" s="436"/>
      <c r="H161" s="98"/>
    </row>
    <row r="162" spans="1:8" ht="14.1" customHeight="1">
      <c r="A162" s="429" t="s">
        <v>1692</v>
      </c>
      <c r="B162" s="430"/>
      <c r="C162" s="430"/>
      <c r="D162" s="431"/>
      <c r="E162" s="140"/>
      <c r="F162" s="103"/>
      <c r="G162" s="437"/>
      <c r="H162" s="98"/>
    </row>
    <row r="163" spans="1:8" ht="27" customHeight="1">
      <c r="A163" s="429" t="s">
        <v>1693</v>
      </c>
      <c r="B163" s="438"/>
      <c r="C163" s="438"/>
      <c r="D163" s="439"/>
      <c r="E163" s="140"/>
      <c r="F163" s="103"/>
      <c r="G163" s="359"/>
      <c r="H163" s="98"/>
    </row>
    <row r="164" spans="1:8" ht="14.1" customHeight="1">
      <c r="A164" s="429" t="s">
        <v>1694</v>
      </c>
      <c r="B164" s="430"/>
      <c r="C164" s="430"/>
      <c r="D164" s="431"/>
      <c r="E164" s="140" t="s">
        <v>1695</v>
      </c>
      <c r="F164" s="123"/>
      <c r="G164" s="104"/>
      <c r="H164" s="98"/>
    </row>
    <row r="165" spans="1:8" ht="14.1" customHeight="1">
      <c r="A165" s="429" t="s">
        <v>1696</v>
      </c>
      <c r="B165" s="430"/>
      <c r="C165" s="430"/>
      <c r="D165" s="431"/>
      <c r="E165" s="141" t="s">
        <v>1697</v>
      </c>
      <c r="F165" s="123"/>
      <c r="G165" s="104"/>
      <c r="H165" s="98"/>
    </row>
    <row r="166" spans="1:8" ht="27.95" customHeight="1">
      <c r="A166" s="432" t="s">
        <v>1698</v>
      </c>
      <c r="B166" s="433"/>
      <c r="C166" s="433"/>
      <c r="D166" s="434"/>
      <c r="E166" s="142" t="s">
        <v>1699</v>
      </c>
      <c r="F166" s="123"/>
      <c r="G166" s="358"/>
      <c r="H166" s="98"/>
    </row>
    <row r="167" spans="1:8" ht="14.1" customHeight="1">
      <c r="A167" s="143" t="s">
        <v>1700</v>
      </c>
      <c r="B167" s="144"/>
      <c r="C167" s="144"/>
      <c r="D167" s="144"/>
      <c r="E167" s="166" t="s">
        <v>1701</v>
      </c>
      <c r="F167" s="145"/>
      <c r="G167" s="146"/>
      <c r="H167" s="98"/>
    </row>
    <row r="168" spans="1:8" ht="14.1" customHeight="1">
      <c r="A168" s="147" t="s">
        <v>1702</v>
      </c>
      <c r="B168" s="133"/>
      <c r="C168" s="133"/>
      <c r="D168" s="132" t="s">
        <v>1703</v>
      </c>
      <c r="E168" s="148" t="s">
        <v>1704</v>
      </c>
      <c r="F168" s="149"/>
      <c r="G168" s="150"/>
      <c r="H168" s="98"/>
    </row>
    <row r="169" spans="1:8" ht="14.1" customHeight="1">
      <c r="A169" s="147"/>
      <c r="B169" s="133"/>
      <c r="C169" s="133"/>
      <c r="D169" s="132"/>
      <c r="E169" s="148"/>
      <c r="F169" s="149"/>
      <c r="G169" s="150"/>
      <c r="H169" s="98"/>
    </row>
    <row r="170" spans="1:8" ht="14.1" customHeight="1">
      <c r="A170" s="147" t="s">
        <v>1526</v>
      </c>
      <c r="B170" s="133"/>
      <c r="C170" s="133"/>
      <c r="D170" s="132" t="s">
        <v>1733</v>
      </c>
      <c r="E170" s="148"/>
      <c r="F170" s="149"/>
      <c r="G170" s="150"/>
      <c r="H170" s="98"/>
    </row>
    <row r="171" spans="1:8" ht="14.1" customHeight="1">
      <c r="A171" s="147"/>
      <c r="B171" s="133"/>
      <c r="C171" s="133"/>
      <c r="D171" s="132"/>
      <c r="E171" s="148"/>
      <c r="F171" s="149"/>
      <c r="G171" s="150"/>
      <c r="H171" s="98"/>
    </row>
    <row r="172" spans="1:8" ht="14.1" customHeight="1">
      <c r="A172" s="147" t="s">
        <v>1706</v>
      </c>
      <c r="B172" s="133"/>
      <c r="C172" s="133"/>
      <c r="D172" s="132" t="s">
        <v>1707</v>
      </c>
      <c r="E172" s="148" t="s">
        <v>1704</v>
      </c>
      <c r="F172" s="149"/>
      <c r="G172" s="150"/>
      <c r="H172" s="98"/>
    </row>
    <row r="173" spans="1:8" ht="14.1" customHeight="1">
      <c r="A173" s="147" t="s">
        <v>1708</v>
      </c>
      <c r="B173" s="133"/>
      <c r="C173" s="133"/>
      <c r="D173" s="132" t="s">
        <v>1709</v>
      </c>
      <c r="E173" s="148" t="s">
        <v>1704</v>
      </c>
      <c r="F173" s="149"/>
      <c r="G173" s="150"/>
      <c r="H173" s="98"/>
    </row>
    <row r="174" spans="1:8" ht="14.1" customHeight="1">
      <c r="A174" s="147" t="s">
        <v>1540</v>
      </c>
      <c r="B174" s="133"/>
      <c r="C174" s="133"/>
      <c r="D174" s="132" t="s">
        <v>1710</v>
      </c>
      <c r="E174" s="148" t="s">
        <v>1704</v>
      </c>
      <c r="F174" s="149"/>
      <c r="G174" s="150"/>
      <c r="H174" s="98"/>
    </row>
    <row r="175" spans="1:8" ht="14.1" customHeight="1">
      <c r="A175" s="147" t="s">
        <v>1543</v>
      </c>
      <c r="B175" s="133"/>
      <c r="C175" s="133"/>
      <c r="D175" s="132" t="s">
        <v>1711</v>
      </c>
      <c r="E175" s="148" t="s">
        <v>1704</v>
      </c>
      <c r="F175" s="149"/>
      <c r="G175" s="150"/>
      <c r="H175" s="98"/>
    </row>
    <row r="176" spans="1:8" ht="14.1" customHeight="1">
      <c r="A176" s="151" t="s">
        <v>1712</v>
      </c>
      <c r="B176" s="152"/>
      <c r="C176" s="153"/>
      <c r="D176" s="153" t="s">
        <v>1713</v>
      </c>
      <c r="E176" s="148" t="s">
        <v>1704</v>
      </c>
      <c r="F176" s="154"/>
      <c r="G176" s="150"/>
      <c r="H176" s="98"/>
    </row>
    <row r="177" spans="1:9" ht="14.1" customHeight="1">
      <c r="A177" s="155" t="s">
        <v>1714</v>
      </c>
      <c r="B177" s="152"/>
      <c r="C177" s="153"/>
      <c r="D177" s="153" t="s">
        <v>1715</v>
      </c>
      <c r="E177" s="148" t="s">
        <v>1704</v>
      </c>
      <c r="F177" s="154"/>
      <c r="G177" s="150"/>
      <c r="H177" s="98"/>
    </row>
    <row r="178" spans="1:9" ht="14.1" customHeight="1">
      <c r="A178" s="155" t="s">
        <v>1716</v>
      </c>
      <c r="B178" s="152"/>
      <c r="C178" s="153"/>
      <c r="D178" s="153" t="s">
        <v>1717</v>
      </c>
      <c r="E178" s="148" t="s">
        <v>1704</v>
      </c>
      <c r="F178" s="154"/>
      <c r="G178" s="150"/>
      <c r="H178" s="98"/>
    </row>
    <row r="179" spans="1:9" ht="14.1" customHeight="1">
      <c r="A179" s="155"/>
      <c r="B179" s="152"/>
      <c r="C179" s="153"/>
      <c r="D179" s="153"/>
      <c r="E179" s="148"/>
      <c r="F179" s="154"/>
      <c r="G179" s="150"/>
      <c r="H179" s="98"/>
    </row>
    <row r="180" spans="1:9" ht="14.1" customHeight="1">
      <c r="A180" s="151" t="s">
        <v>1718</v>
      </c>
      <c r="B180" s="152"/>
      <c r="C180" s="153"/>
      <c r="D180" s="153" t="s">
        <v>1719</v>
      </c>
      <c r="E180" s="148"/>
      <c r="F180" s="154"/>
      <c r="G180" s="150"/>
      <c r="H180" s="98"/>
    </row>
    <row r="181" spans="1:9" ht="14.1" customHeight="1">
      <c r="A181" s="224"/>
      <c r="B181" s="156"/>
      <c r="C181" s="157"/>
      <c r="D181" s="158"/>
      <c r="E181" s="159"/>
      <c r="F181" s="225"/>
      <c r="G181" s="226"/>
      <c r="H181" s="98"/>
    </row>
    <row r="182" spans="1:9" ht="14.1" customHeight="1">
      <c r="A182" s="160" t="s">
        <v>1720</v>
      </c>
      <c r="B182" s="160"/>
      <c r="C182" s="160"/>
      <c r="D182" s="160"/>
      <c r="E182" s="160"/>
      <c r="F182" s="160"/>
      <c r="G182" s="161"/>
      <c r="H182" s="134"/>
      <c r="I182" s="134"/>
    </row>
    <row r="183" spans="1:9" ht="14.1" customHeight="1">
      <c r="A183" s="162" t="s">
        <v>1721</v>
      </c>
      <c r="B183" s="163"/>
      <c r="C183" s="163"/>
      <c r="D183" s="163"/>
      <c r="E183" s="163"/>
      <c r="F183" s="163"/>
      <c r="G183" s="163"/>
      <c r="H183" s="134"/>
      <c r="I183" s="134"/>
    </row>
    <row r="184" spans="1:9" ht="14.1" customHeight="1">
      <c r="A184" s="162" t="s">
        <v>1722</v>
      </c>
      <c r="B184" s="163"/>
      <c r="C184" s="163"/>
      <c r="D184" s="163"/>
      <c r="E184" s="163"/>
      <c r="F184" s="163"/>
      <c r="G184" s="163"/>
      <c r="H184" s="134"/>
      <c r="I184" s="134"/>
    </row>
    <row r="185" spans="1:9" ht="14.1" customHeight="1">
      <c r="A185" s="162" t="s">
        <v>1723</v>
      </c>
      <c r="B185" s="161"/>
      <c r="C185" s="161"/>
      <c r="D185" s="161"/>
      <c r="E185" s="161"/>
      <c r="F185" s="161"/>
      <c r="G185" s="164"/>
      <c r="H185" s="134"/>
      <c r="I185" s="134"/>
    </row>
    <row r="186" spans="1:9" ht="14.1" customHeight="1">
      <c r="A186" s="162" t="s">
        <v>1724</v>
      </c>
      <c r="B186" s="163"/>
      <c r="C186" s="163"/>
      <c r="D186" s="163"/>
      <c r="E186" s="163"/>
      <c r="F186" s="163"/>
      <c r="G186" s="163"/>
      <c r="H186" s="134"/>
      <c r="I186" s="134"/>
    </row>
    <row r="187" spans="1:9" ht="14.1" customHeight="1">
      <c r="A187" s="162" t="s">
        <v>1725</v>
      </c>
      <c r="B187" s="163"/>
      <c r="C187" s="163"/>
      <c r="D187" s="163"/>
      <c r="E187" s="163"/>
      <c r="F187" s="163"/>
      <c r="G187" s="163"/>
      <c r="H187" s="134"/>
      <c r="I187" s="134"/>
    </row>
    <row r="188" spans="1:9" ht="14.1" customHeight="1">
      <c r="A188" s="162" t="s">
        <v>1726</v>
      </c>
      <c r="B188" s="163"/>
      <c r="C188" s="163"/>
      <c r="D188" s="163"/>
      <c r="E188" s="163"/>
      <c r="F188" s="163"/>
      <c r="G188" s="163"/>
      <c r="H188" s="134"/>
      <c r="I188" s="134"/>
    </row>
    <row r="189" spans="1:9" ht="14.1" customHeight="1">
      <c r="A189" s="162" t="s">
        <v>1727</v>
      </c>
      <c r="B189" s="163"/>
      <c r="C189" s="163"/>
      <c r="D189" s="163"/>
      <c r="E189" s="163"/>
      <c r="F189" s="163"/>
      <c r="G189" s="163"/>
      <c r="H189" s="134"/>
      <c r="I189" s="134"/>
    </row>
    <row r="190" spans="1:9" ht="14.1" customHeight="1">
      <c r="A190" s="162" t="s">
        <v>1728</v>
      </c>
      <c r="B190" s="161"/>
      <c r="C190" s="161"/>
      <c r="D190" s="161"/>
      <c r="E190" s="161"/>
      <c r="F190" s="161"/>
      <c r="G190" s="164"/>
      <c r="H190" s="134"/>
      <c r="I190" s="134"/>
    </row>
    <row r="191" spans="1:9" ht="14.1" customHeight="1">
      <c r="A191" s="162" t="s">
        <v>1729</v>
      </c>
      <c r="B191" s="161"/>
      <c r="C191" s="161"/>
      <c r="D191" s="161"/>
      <c r="E191" s="161"/>
      <c r="F191" s="161"/>
      <c r="G191" s="164"/>
      <c r="H191" s="134"/>
      <c r="I191" s="134"/>
    </row>
    <row r="192" spans="1:9" ht="14.1" customHeight="1">
      <c r="A192" s="162" t="s">
        <v>1730</v>
      </c>
      <c r="B192" s="164"/>
      <c r="C192" s="164"/>
      <c r="D192" s="164"/>
      <c r="E192" s="164"/>
      <c r="F192" s="164"/>
      <c r="G192" s="165"/>
      <c r="H192" s="134"/>
      <c r="I192" s="134"/>
    </row>
  </sheetData>
  <mergeCells count="185">
    <mergeCell ref="G8:G23"/>
    <mergeCell ref="B9:D9"/>
    <mergeCell ref="B10:D10"/>
    <mergeCell ref="B11:D11"/>
    <mergeCell ref="B12:D12"/>
    <mergeCell ref="B13:D13"/>
    <mergeCell ref="B14:D14"/>
    <mergeCell ref="A1:A2"/>
    <mergeCell ref="B1:D2"/>
    <mergeCell ref="E1:G2"/>
    <mergeCell ref="A5:E5"/>
    <mergeCell ref="F5:F6"/>
    <mergeCell ref="G5:G6"/>
    <mergeCell ref="A6:D6"/>
    <mergeCell ref="B15:D15"/>
    <mergeCell ref="B16:D16"/>
    <mergeCell ref="B17:D17"/>
    <mergeCell ref="B18:D18"/>
    <mergeCell ref="B19:D19"/>
    <mergeCell ref="B20:D20"/>
    <mergeCell ref="A7:D7"/>
    <mergeCell ref="A8:A23"/>
    <mergeCell ref="B8:D8"/>
    <mergeCell ref="A27:D27"/>
    <mergeCell ref="A28:D28"/>
    <mergeCell ref="A29:D29"/>
    <mergeCell ref="A30:D30"/>
    <mergeCell ref="A31:D31"/>
    <mergeCell ref="A32:D32"/>
    <mergeCell ref="B21:D21"/>
    <mergeCell ref="B22:D22"/>
    <mergeCell ref="B23:D23"/>
    <mergeCell ref="A24:D24"/>
    <mergeCell ref="A25:D25"/>
    <mergeCell ref="A26:D26"/>
    <mergeCell ref="A39:A43"/>
    <mergeCell ref="B39:D39"/>
    <mergeCell ref="G39:G43"/>
    <mergeCell ref="B40:D40"/>
    <mergeCell ref="B41:D41"/>
    <mergeCell ref="B42:D42"/>
    <mergeCell ref="B43:D43"/>
    <mergeCell ref="A33:D33"/>
    <mergeCell ref="A34:D34"/>
    <mergeCell ref="A35:D35"/>
    <mergeCell ref="A36:D36"/>
    <mergeCell ref="A37:D37"/>
    <mergeCell ref="A38:D38"/>
    <mergeCell ref="B52:D52"/>
    <mergeCell ref="B53:D53"/>
    <mergeCell ref="B54:D54"/>
    <mergeCell ref="B55:D55"/>
    <mergeCell ref="B56:D56"/>
    <mergeCell ref="B57:D57"/>
    <mergeCell ref="A44:D44"/>
    <mergeCell ref="A45:D45"/>
    <mergeCell ref="G45:G57"/>
    <mergeCell ref="A46:A57"/>
    <mergeCell ref="B46:D46"/>
    <mergeCell ref="B47:D47"/>
    <mergeCell ref="B48:D48"/>
    <mergeCell ref="B49:D49"/>
    <mergeCell ref="B50:D50"/>
    <mergeCell ref="B51:D51"/>
    <mergeCell ref="A66:D66"/>
    <mergeCell ref="G66:G70"/>
    <mergeCell ref="A67:D67"/>
    <mergeCell ref="A68:D68"/>
    <mergeCell ref="A69:D69"/>
    <mergeCell ref="A70:D70"/>
    <mergeCell ref="A58:D58"/>
    <mergeCell ref="A59:D59"/>
    <mergeCell ref="A60:D60"/>
    <mergeCell ref="A61:D61"/>
    <mergeCell ref="A62:D62"/>
    <mergeCell ref="G62:G65"/>
    <mergeCell ref="A63:D63"/>
    <mergeCell ref="A64:D64"/>
    <mergeCell ref="A65:D65"/>
    <mergeCell ref="A71:D71"/>
    <mergeCell ref="G71:G85"/>
    <mergeCell ref="A72:D72"/>
    <mergeCell ref="A73:D73"/>
    <mergeCell ref="A74:D74"/>
    <mergeCell ref="A75:D75"/>
    <mergeCell ref="A76:D76"/>
    <mergeCell ref="A77:D77"/>
    <mergeCell ref="A78:D78"/>
    <mergeCell ref="A79:D79"/>
    <mergeCell ref="A86:D86"/>
    <mergeCell ref="A87:D87"/>
    <mergeCell ref="G87:G91"/>
    <mergeCell ref="A88:D88"/>
    <mergeCell ref="A89:D89"/>
    <mergeCell ref="A90:D90"/>
    <mergeCell ref="A91:D91"/>
    <mergeCell ref="A80:D80"/>
    <mergeCell ref="A81:D81"/>
    <mergeCell ref="A82:D82"/>
    <mergeCell ref="A83:D83"/>
    <mergeCell ref="A84:D84"/>
    <mergeCell ref="A85:D85"/>
    <mergeCell ref="A92:D92"/>
    <mergeCell ref="A93:D93"/>
    <mergeCell ref="A94:D94"/>
    <mergeCell ref="G94:G103"/>
    <mergeCell ref="A95:D95"/>
    <mergeCell ref="A96:D96"/>
    <mergeCell ref="A97:D97"/>
    <mergeCell ref="A98:D98"/>
    <mergeCell ref="A99:D99"/>
    <mergeCell ref="A100:D100"/>
    <mergeCell ref="A101:D101"/>
    <mergeCell ref="A102:D102"/>
    <mergeCell ref="A103:D103"/>
    <mergeCell ref="A104:D104"/>
    <mergeCell ref="A105:D105"/>
    <mergeCell ref="G105:G128"/>
    <mergeCell ref="A106:D106"/>
    <mergeCell ref="A107:D107"/>
    <mergeCell ref="A108:D108"/>
    <mergeCell ref="A109:D109"/>
    <mergeCell ref="B119:D119"/>
    <mergeCell ref="B120:D120"/>
    <mergeCell ref="B121:D121"/>
    <mergeCell ref="B122:D122"/>
    <mergeCell ref="B123:D123"/>
    <mergeCell ref="B124:D124"/>
    <mergeCell ref="A110:D110"/>
    <mergeCell ref="A111:D111"/>
    <mergeCell ref="A112:D112"/>
    <mergeCell ref="A113:A126"/>
    <mergeCell ref="B113:D113"/>
    <mergeCell ref="B114:D114"/>
    <mergeCell ref="B115:D115"/>
    <mergeCell ref="B116:D116"/>
    <mergeCell ref="B117:D117"/>
    <mergeCell ref="B118:D118"/>
    <mergeCell ref="A133:D133"/>
    <mergeCell ref="G133:G135"/>
    <mergeCell ref="A134:D134"/>
    <mergeCell ref="A135:D135"/>
    <mergeCell ref="A136:D136"/>
    <mergeCell ref="A137:D137"/>
    <mergeCell ref="B125:D125"/>
    <mergeCell ref="B126:D126"/>
    <mergeCell ref="A127:D127"/>
    <mergeCell ref="A128:D128"/>
    <mergeCell ref="A129:D129"/>
    <mergeCell ref="G129:G132"/>
    <mergeCell ref="A130:D130"/>
    <mergeCell ref="A131:D131"/>
    <mergeCell ref="A132:D132"/>
    <mergeCell ref="G148:G153"/>
    <mergeCell ref="A149:D149"/>
    <mergeCell ref="A150:D150"/>
    <mergeCell ref="A151:D151"/>
    <mergeCell ref="A152:D152"/>
    <mergeCell ref="A138:D138"/>
    <mergeCell ref="A139:D139"/>
    <mergeCell ref="A140:D140"/>
    <mergeCell ref="A141:D141"/>
    <mergeCell ref="G141:G143"/>
    <mergeCell ref="A142:D142"/>
    <mergeCell ref="A143:D143"/>
    <mergeCell ref="A153:D153"/>
    <mergeCell ref="A154:D154"/>
    <mergeCell ref="A155:D155"/>
    <mergeCell ref="A156:D156"/>
    <mergeCell ref="A157:D157"/>
    <mergeCell ref="A158:D158"/>
    <mergeCell ref="A144:D144"/>
    <mergeCell ref="A145:D145"/>
    <mergeCell ref="A146:D146"/>
    <mergeCell ref="A147:D147"/>
    <mergeCell ref="A148:D148"/>
    <mergeCell ref="A164:D164"/>
    <mergeCell ref="A165:D165"/>
    <mergeCell ref="A166:D166"/>
    <mergeCell ref="A159:D159"/>
    <mergeCell ref="A160:D160"/>
    <mergeCell ref="G160:G162"/>
    <mergeCell ref="A161:D161"/>
    <mergeCell ref="A162:D162"/>
    <mergeCell ref="A163:D163"/>
  </mergeCells>
  <phoneticPr fontId="5"/>
  <pageMargins left="0.62992125984251968" right="0.19685039370078741" top="0.47244094488188981" bottom="0.35433070866141736" header="0.19685039370078741" footer="0.27559055118110237"/>
  <pageSetup paperSize="9" scale="72" fitToWidth="0" fitToHeight="0" orientation="portrait" r:id="rId1"/>
  <headerFooter alignWithMargins="0">
    <oddFooter>&amp;C&amp;[第一号様式（特例三号）-&amp;P&amp;R&amp;[2016.10</oddFooter>
  </headerFooter>
  <rowBreaks count="2" manualBreakCount="2">
    <brk id="70" max="7" man="1"/>
    <brk id="12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sizeWithCells="1">
                  <from>
                    <xdr:col>6</xdr:col>
                    <xdr:colOff>171450</xdr:colOff>
                    <xdr:row>5</xdr:row>
                    <xdr:rowOff>161925</xdr:rowOff>
                  </from>
                  <to>
                    <xdr:col>6</xdr:col>
                    <xdr:colOff>400050</xdr:colOff>
                    <xdr:row>7</xdr:row>
                    <xdr:rowOff>19050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sizeWithCells="1">
                  <from>
                    <xdr:col>6</xdr:col>
                    <xdr:colOff>171450</xdr:colOff>
                    <xdr:row>15</xdr:row>
                    <xdr:rowOff>152400</xdr:rowOff>
                  </from>
                  <to>
                    <xdr:col>6</xdr:col>
                    <xdr:colOff>476250</xdr:colOff>
                    <xdr:row>17</xdr:row>
                    <xdr:rowOff>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sizeWithCells="1">
                  <from>
                    <xdr:col>6</xdr:col>
                    <xdr:colOff>171450</xdr:colOff>
                    <xdr:row>22</xdr:row>
                    <xdr:rowOff>142875</xdr:rowOff>
                  </from>
                  <to>
                    <xdr:col>6</xdr:col>
                    <xdr:colOff>476250</xdr:colOff>
                    <xdr:row>24</xdr:row>
                    <xdr:rowOff>47625</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sizeWithCells="1">
                  <from>
                    <xdr:col>6</xdr:col>
                    <xdr:colOff>171450</xdr:colOff>
                    <xdr:row>23</xdr:row>
                    <xdr:rowOff>142875</xdr:rowOff>
                  </from>
                  <to>
                    <xdr:col>6</xdr:col>
                    <xdr:colOff>476250</xdr:colOff>
                    <xdr:row>25</xdr:row>
                    <xdr:rowOff>47625</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6</xdr:col>
                    <xdr:colOff>171450</xdr:colOff>
                    <xdr:row>24</xdr:row>
                    <xdr:rowOff>133350</xdr:rowOff>
                  </from>
                  <to>
                    <xdr:col>6</xdr:col>
                    <xdr:colOff>476250</xdr:colOff>
                    <xdr:row>26</xdr:row>
                    <xdr:rowOff>38100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sizeWithCells="1">
                  <from>
                    <xdr:col>6</xdr:col>
                    <xdr:colOff>171450</xdr:colOff>
                    <xdr:row>25</xdr:row>
                    <xdr:rowOff>133350</xdr:rowOff>
                  </from>
                  <to>
                    <xdr:col>6</xdr:col>
                    <xdr:colOff>476250</xdr:colOff>
                    <xdr:row>27</xdr:row>
                    <xdr:rowOff>38100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from>
                    <xdr:col>6</xdr:col>
                    <xdr:colOff>171450</xdr:colOff>
                    <xdr:row>26</xdr:row>
                    <xdr:rowOff>314325</xdr:rowOff>
                  </from>
                  <to>
                    <xdr:col>6</xdr:col>
                    <xdr:colOff>476250</xdr:colOff>
                    <xdr:row>28</xdr:row>
                    <xdr:rowOff>38100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from>
                    <xdr:col>6</xdr:col>
                    <xdr:colOff>171450</xdr:colOff>
                    <xdr:row>27</xdr:row>
                    <xdr:rowOff>142875</xdr:rowOff>
                  </from>
                  <to>
                    <xdr:col>6</xdr:col>
                    <xdr:colOff>476250</xdr:colOff>
                    <xdr:row>29</xdr:row>
                    <xdr:rowOff>47625</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from>
                    <xdr:col>6</xdr:col>
                    <xdr:colOff>171450</xdr:colOff>
                    <xdr:row>28</xdr:row>
                    <xdr:rowOff>133350</xdr:rowOff>
                  </from>
                  <to>
                    <xdr:col>6</xdr:col>
                    <xdr:colOff>476250</xdr:colOff>
                    <xdr:row>30</xdr:row>
                    <xdr:rowOff>38100</xdr:rowOff>
                  </to>
                </anchor>
              </controlPr>
            </control>
          </mc:Choice>
        </mc:AlternateContent>
        <mc:AlternateContent xmlns:mc="http://schemas.openxmlformats.org/markup-compatibility/2006">
          <mc:Choice Requires="x14">
            <control shapeId="77835" r:id="rId13" name="Check Box 11">
              <controlPr defaultSize="0" autoFill="0" autoLine="0" autoPict="0">
                <anchor moveWithCells="1">
                  <from>
                    <xdr:col>6</xdr:col>
                    <xdr:colOff>171450</xdr:colOff>
                    <xdr:row>29</xdr:row>
                    <xdr:rowOff>133350</xdr:rowOff>
                  </from>
                  <to>
                    <xdr:col>6</xdr:col>
                    <xdr:colOff>476250</xdr:colOff>
                    <xdr:row>31</xdr:row>
                    <xdr:rowOff>38100</xdr:rowOff>
                  </to>
                </anchor>
              </controlPr>
            </control>
          </mc:Choice>
        </mc:AlternateContent>
        <mc:AlternateContent xmlns:mc="http://schemas.openxmlformats.org/markup-compatibility/2006">
          <mc:Choice Requires="x14">
            <control shapeId="77836" r:id="rId14" name="Check Box 12">
              <controlPr defaultSize="0" autoFill="0" autoLine="0" autoPict="0">
                <anchor moveWithCells="1">
                  <from>
                    <xdr:col>6</xdr:col>
                    <xdr:colOff>171450</xdr:colOff>
                    <xdr:row>31</xdr:row>
                    <xdr:rowOff>57150</xdr:rowOff>
                  </from>
                  <to>
                    <xdr:col>6</xdr:col>
                    <xdr:colOff>476250</xdr:colOff>
                    <xdr:row>31</xdr:row>
                    <xdr:rowOff>304800</xdr:rowOff>
                  </to>
                </anchor>
              </controlPr>
            </control>
          </mc:Choice>
        </mc:AlternateContent>
        <mc:AlternateContent xmlns:mc="http://schemas.openxmlformats.org/markup-compatibility/2006">
          <mc:Choice Requires="x14">
            <control shapeId="77837" r:id="rId15" name="Check Box 13">
              <controlPr defaultSize="0" autoFill="0" autoLine="0" autoPict="0">
                <anchor moveWithCells="1">
                  <from>
                    <xdr:col>6</xdr:col>
                    <xdr:colOff>171450</xdr:colOff>
                    <xdr:row>31</xdr:row>
                    <xdr:rowOff>314325</xdr:rowOff>
                  </from>
                  <to>
                    <xdr:col>6</xdr:col>
                    <xdr:colOff>476250</xdr:colOff>
                    <xdr:row>33</xdr:row>
                    <xdr:rowOff>38100</xdr:rowOff>
                  </to>
                </anchor>
              </controlPr>
            </control>
          </mc:Choice>
        </mc:AlternateContent>
        <mc:AlternateContent xmlns:mc="http://schemas.openxmlformats.org/markup-compatibility/2006">
          <mc:Choice Requires="x14">
            <control shapeId="77838" r:id="rId16" name="Check Box 14">
              <controlPr defaultSize="0" autoFill="0" autoLine="0" autoPict="0">
                <anchor moveWithCells="1">
                  <from>
                    <xdr:col>6</xdr:col>
                    <xdr:colOff>171450</xdr:colOff>
                    <xdr:row>32</xdr:row>
                    <xdr:rowOff>133350</xdr:rowOff>
                  </from>
                  <to>
                    <xdr:col>6</xdr:col>
                    <xdr:colOff>476250</xdr:colOff>
                    <xdr:row>34</xdr:row>
                    <xdr:rowOff>38100</xdr:rowOff>
                  </to>
                </anchor>
              </controlPr>
            </control>
          </mc:Choice>
        </mc:AlternateContent>
        <mc:AlternateContent xmlns:mc="http://schemas.openxmlformats.org/markup-compatibility/2006">
          <mc:Choice Requires="x14">
            <control shapeId="77839" r:id="rId17" name="Check Box 15">
              <controlPr defaultSize="0" autoFill="0" autoLine="0" autoPict="0">
                <anchor moveWithCells="1">
                  <from>
                    <xdr:col>6</xdr:col>
                    <xdr:colOff>171450</xdr:colOff>
                    <xdr:row>33</xdr:row>
                    <xdr:rowOff>133350</xdr:rowOff>
                  </from>
                  <to>
                    <xdr:col>6</xdr:col>
                    <xdr:colOff>476250</xdr:colOff>
                    <xdr:row>35</xdr:row>
                    <xdr:rowOff>38100</xdr:rowOff>
                  </to>
                </anchor>
              </controlPr>
            </control>
          </mc:Choice>
        </mc:AlternateContent>
        <mc:AlternateContent xmlns:mc="http://schemas.openxmlformats.org/markup-compatibility/2006">
          <mc:Choice Requires="x14">
            <control shapeId="77840" r:id="rId18" name="Check Box 16">
              <controlPr defaultSize="0" autoFill="0" autoLine="0" autoPict="0">
                <anchor moveWithCells="1">
                  <from>
                    <xdr:col>6</xdr:col>
                    <xdr:colOff>171450</xdr:colOff>
                    <xdr:row>34</xdr:row>
                    <xdr:rowOff>133350</xdr:rowOff>
                  </from>
                  <to>
                    <xdr:col>6</xdr:col>
                    <xdr:colOff>476250</xdr:colOff>
                    <xdr:row>36</xdr:row>
                    <xdr:rowOff>38100</xdr:rowOff>
                  </to>
                </anchor>
              </controlPr>
            </control>
          </mc:Choice>
        </mc:AlternateContent>
        <mc:AlternateContent xmlns:mc="http://schemas.openxmlformats.org/markup-compatibility/2006">
          <mc:Choice Requires="x14">
            <control shapeId="77841" r:id="rId19" name="Check Box 17">
              <controlPr defaultSize="0" autoFill="0" autoLine="0" autoPict="0">
                <anchor moveWithCells="1">
                  <from>
                    <xdr:col>6</xdr:col>
                    <xdr:colOff>171450</xdr:colOff>
                    <xdr:row>35</xdr:row>
                    <xdr:rowOff>133350</xdr:rowOff>
                  </from>
                  <to>
                    <xdr:col>6</xdr:col>
                    <xdr:colOff>476250</xdr:colOff>
                    <xdr:row>37</xdr:row>
                    <xdr:rowOff>38100</xdr:rowOff>
                  </to>
                </anchor>
              </controlPr>
            </control>
          </mc:Choice>
        </mc:AlternateContent>
        <mc:AlternateContent xmlns:mc="http://schemas.openxmlformats.org/markup-compatibility/2006">
          <mc:Choice Requires="x14">
            <control shapeId="77842" r:id="rId20" name="Check Box 18">
              <controlPr defaultSize="0" autoFill="0" autoLine="0" autoPict="0">
                <anchor moveWithCells="1">
                  <from>
                    <xdr:col>6</xdr:col>
                    <xdr:colOff>171450</xdr:colOff>
                    <xdr:row>36</xdr:row>
                    <xdr:rowOff>133350</xdr:rowOff>
                  </from>
                  <to>
                    <xdr:col>6</xdr:col>
                    <xdr:colOff>476250</xdr:colOff>
                    <xdr:row>38</xdr:row>
                    <xdr:rowOff>38100</xdr:rowOff>
                  </to>
                </anchor>
              </controlPr>
            </control>
          </mc:Choice>
        </mc:AlternateContent>
        <mc:AlternateContent xmlns:mc="http://schemas.openxmlformats.org/markup-compatibility/2006">
          <mc:Choice Requires="x14">
            <control shapeId="77843" r:id="rId21" name="Check Box 19">
              <controlPr defaultSize="0" autoFill="0" autoLine="0" autoPict="0">
                <anchor moveWithCells="1">
                  <from>
                    <xdr:col>6</xdr:col>
                    <xdr:colOff>171450</xdr:colOff>
                    <xdr:row>39</xdr:row>
                    <xdr:rowOff>152400</xdr:rowOff>
                  </from>
                  <to>
                    <xdr:col>6</xdr:col>
                    <xdr:colOff>476250</xdr:colOff>
                    <xdr:row>41</xdr:row>
                    <xdr:rowOff>57150</xdr:rowOff>
                  </to>
                </anchor>
              </controlPr>
            </control>
          </mc:Choice>
        </mc:AlternateContent>
        <mc:AlternateContent xmlns:mc="http://schemas.openxmlformats.org/markup-compatibility/2006">
          <mc:Choice Requires="x14">
            <control shapeId="77844" r:id="rId22" name="Check Box 20">
              <controlPr defaultSize="0" autoFill="0" autoLine="0" autoPict="0">
                <anchor moveWithCells="1">
                  <from>
                    <xdr:col>6</xdr:col>
                    <xdr:colOff>171450</xdr:colOff>
                    <xdr:row>42</xdr:row>
                    <xdr:rowOff>133350</xdr:rowOff>
                  </from>
                  <to>
                    <xdr:col>6</xdr:col>
                    <xdr:colOff>476250</xdr:colOff>
                    <xdr:row>44</xdr:row>
                    <xdr:rowOff>38100</xdr:rowOff>
                  </to>
                </anchor>
              </controlPr>
            </control>
          </mc:Choice>
        </mc:AlternateContent>
        <mc:AlternateContent xmlns:mc="http://schemas.openxmlformats.org/markup-compatibility/2006">
          <mc:Choice Requires="x14">
            <control shapeId="77845" r:id="rId23" name="Check Box 21">
              <controlPr defaultSize="0" autoFill="0" autoLine="0" autoPict="0">
                <anchor moveWithCells="1">
                  <from>
                    <xdr:col>6</xdr:col>
                    <xdr:colOff>171450</xdr:colOff>
                    <xdr:row>50</xdr:row>
                    <xdr:rowOff>142875</xdr:rowOff>
                  </from>
                  <to>
                    <xdr:col>6</xdr:col>
                    <xdr:colOff>476250</xdr:colOff>
                    <xdr:row>52</xdr:row>
                    <xdr:rowOff>47625</xdr:rowOff>
                  </to>
                </anchor>
              </controlPr>
            </control>
          </mc:Choice>
        </mc:AlternateContent>
        <mc:AlternateContent xmlns:mc="http://schemas.openxmlformats.org/markup-compatibility/2006">
          <mc:Choice Requires="x14">
            <control shapeId="77846" r:id="rId24" name="Check Box 22">
              <controlPr defaultSize="0" autoFill="0" autoLine="0" autoPict="0">
                <anchor moveWithCells="1">
                  <from>
                    <xdr:col>6</xdr:col>
                    <xdr:colOff>171450</xdr:colOff>
                    <xdr:row>56</xdr:row>
                    <xdr:rowOff>133350</xdr:rowOff>
                  </from>
                  <to>
                    <xdr:col>6</xdr:col>
                    <xdr:colOff>476250</xdr:colOff>
                    <xdr:row>58</xdr:row>
                    <xdr:rowOff>38100</xdr:rowOff>
                  </to>
                </anchor>
              </controlPr>
            </control>
          </mc:Choice>
        </mc:AlternateContent>
        <mc:AlternateContent xmlns:mc="http://schemas.openxmlformats.org/markup-compatibility/2006">
          <mc:Choice Requires="x14">
            <control shapeId="77847" r:id="rId25" name="Check Box 23">
              <controlPr defaultSize="0" autoFill="0" autoLine="0" autoPict="0">
                <anchor moveWithCells="1">
                  <from>
                    <xdr:col>6</xdr:col>
                    <xdr:colOff>171450</xdr:colOff>
                    <xdr:row>57</xdr:row>
                    <xdr:rowOff>133350</xdr:rowOff>
                  </from>
                  <to>
                    <xdr:col>6</xdr:col>
                    <xdr:colOff>476250</xdr:colOff>
                    <xdr:row>59</xdr:row>
                    <xdr:rowOff>38100</xdr:rowOff>
                  </to>
                </anchor>
              </controlPr>
            </control>
          </mc:Choice>
        </mc:AlternateContent>
        <mc:AlternateContent xmlns:mc="http://schemas.openxmlformats.org/markup-compatibility/2006">
          <mc:Choice Requires="x14">
            <control shapeId="77848" r:id="rId26" name="Check Box 24">
              <controlPr defaultSize="0" autoFill="0" autoLine="0" autoPict="0">
                <anchor moveWithCells="1">
                  <from>
                    <xdr:col>6</xdr:col>
                    <xdr:colOff>171450</xdr:colOff>
                    <xdr:row>58</xdr:row>
                    <xdr:rowOff>133350</xdr:rowOff>
                  </from>
                  <to>
                    <xdr:col>6</xdr:col>
                    <xdr:colOff>476250</xdr:colOff>
                    <xdr:row>60</xdr:row>
                    <xdr:rowOff>38100</xdr:rowOff>
                  </to>
                </anchor>
              </controlPr>
            </control>
          </mc:Choice>
        </mc:AlternateContent>
        <mc:AlternateContent xmlns:mc="http://schemas.openxmlformats.org/markup-compatibility/2006">
          <mc:Choice Requires="x14">
            <control shapeId="77849" r:id="rId27" name="Check Box 25">
              <controlPr defaultSize="0" autoFill="0" autoLine="0" autoPict="0">
                <anchor moveWithCells="1">
                  <from>
                    <xdr:col>6</xdr:col>
                    <xdr:colOff>171450</xdr:colOff>
                    <xdr:row>59</xdr:row>
                    <xdr:rowOff>133350</xdr:rowOff>
                  </from>
                  <to>
                    <xdr:col>6</xdr:col>
                    <xdr:colOff>476250</xdr:colOff>
                    <xdr:row>61</xdr:row>
                    <xdr:rowOff>38100</xdr:rowOff>
                  </to>
                </anchor>
              </controlPr>
            </control>
          </mc:Choice>
        </mc:AlternateContent>
        <mc:AlternateContent xmlns:mc="http://schemas.openxmlformats.org/markup-compatibility/2006">
          <mc:Choice Requires="x14">
            <control shapeId="77850" r:id="rId28" name="Check Box 26">
              <controlPr defaultSize="0" autoFill="0" autoLine="0" autoPict="0">
                <anchor moveWithCells="1">
                  <from>
                    <xdr:col>6</xdr:col>
                    <xdr:colOff>171450</xdr:colOff>
                    <xdr:row>62</xdr:row>
                    <xdr:rowOff>114300</xdr:rowOff>
                  </from>
                  <to>
                    <xdr:col>6</xdr:col>
                    <xdr:colOff>476250</xdr:colOff>
                    <xdr:row>63</xdr:row>
                    <xdr:rowOff>9525</xdr:rowOff>
                  </to>
                </anchor>
              </controlPr>
            </control>
          </mc:Choice>
        </mc:AlternateContent>
        <mc:AlternateContent xmlns:mc="http://schemas.openxmlformats.org/markup-compatibility/2006">
          <mc:Choice Requires="x14">
            <control shapeId="77851" r:id="rId29" name="Check Box 27">
              <controlPr defaultSize="0" autoFill="0" autoLine="0" autoPict="0">
                <anchor moveWithCells="1">
                  <from>
                    <xdr:col>6</xdr:col>
                    <xdr:colOff>171450</xdr:colOff>
                    <xdr:row>67</xdr:row>
                    <xdr:rowOff>114300</xdr:rowOff>
                  </from>
                  <to>
                    <xdr:col>6</xdr:col>
                    <xdr:colOff>476250</xdr:colOff>
                    <xdr:row>68</xdr:row>
                    <xdr:rowOff>190500</xdr:rowOff>
                  </to>
                </anchor>
              </controlPr>
            </control>
          </mc:Choice>
        </mc:AlternateContent>
        <mc:AlternateContent xmlns:mc="http://schemas.openxmlformats.org/markup-compatibility/2006">
          <mc:Choice Requires="x14">
            <control shapeId="77852" r:id="rId30" name="Check Box 28">
              <controlPr defaultSize="0" autoFill="0" autoLine="0" autoPict="0">
                <anchor moveWithCells="1">
                  <from>
                    <xdr:col>6</xdr:col>
                    <xdr:colOff>171450</xdr:colOff>
                    <xdr:row>75</xdr:row>
                    <xdr:rowOff>123825</xdr:rowOff>
                  </from>
                  <to>
                    <xdr:col>6</xdr:col>
                    <xdr:colOff>476250</xdr:colOff>
                    <xdr:row>77</xdr:row>
                    <xdr:rowOff>28575</xdr:rowOff>
                  </to>
                </anchor>
              </controlPr>
            </control>
          </mc:Choice>
        </mc:AlternateContent>
        <mc:AlternateContent xmlns:mc="http://schemas.openxmlformats.org/markup-compatibility/2006">
          <mc:Choice Requires="x14">
            <control shapeId="77853" r:id="rId31" name="Check Box 29">
              <controlPr defaultSize="0" autoFill="0" autoLine="0" autoPict="0">
                <anchor moveWithCells="1">
                  <from>
                    <xdr:col>6</xdr:col>
                    <xdr:colOff>171450</xdr:colOff>
                    <xdr:row>84</xdr:row>
                    <xdr:rowOff>133350</xdr:rowOff>
                  </from>
                  <to>
                    <xdr:col>6</xdr:col>
                    <xdr:colOff>476250</xdr:colOff>
                    <xdr:row>86</xdr:row>
                    <xdr:rowOff>38100</xdr:rowOff>
                  </to>
                </anchor>
              </controlPr>
            </control>
          </mc:Choice>
        </mc:AlternateContent>
        <mc:AlternateContent xmlns:mc="http://schemas.openxmlformats.org/markup-compatibility/2006">
          <mc:Choice Requires="x14">
            <control shapeId="77854" r:id="rId32" name="Check Box 30">
              <controlPr defaultSize="0" autoFill="0" autoLine="0" autoPict="0">
                <anchor moveWithCells="1">
                  <from>
                    <xdr:col>6</xdr:col>
                    <xdr:colOff>171450</xdr:colOff>
                    <xdr:row>89</xdr:row>
                    <xdr:rowOff>19050</xdr:rowOff>
                  </from>
                  <to>
                    <xdr:col>6</xdr:col>
                    <xdr:colOff>476250</xdr:colOff>
                    <xdr:row>90</xdr:row>
                    <xdr:rowOff>95250</xdr:rowOff>
                  </to>
                </anchor>
              </controlPr>
            </control>
          </mc:Choice>
        </mc:AlternateContent>
        <mc:AlternateContent xmlns:mc="http://schemas.openxmlformats.org/markup-compatibility/2006">
          <mc:Choice Requires="x14">
            <control shapeId="77855" r:id="rId33" name="Check Box 31">
              <controlPr defaultSize="0" autoFill="0" autoLine="0" autoPict="0">
                <anchor moveWithCells="1">
                  <from>
                    <xdr:col>6</xdr:col>
                    <xdr:colOff>171450</xdr:colOff>
                    <xdr:row>90</xdr:row>
                    <xdr:rowOff>314325</xdr:rowOff>
                  </from>
                  <to>
                    <xdr:col>6</xdr:col>
                    <xdr:colOff>476250</xdr:colOff>
                    <xdr:row>92</xdr:row>
                    <xdr:rowOff>38100</xdr:rowOff>
                  </to>
                </anchor>
              </controlPr>
            </control>
          </mc:Choice>
        </mc:AlternateContent>
        <mc:AlternateContent xmlns:mc="http://schemas.openxmlformats.org/markup-compatibility/2006">
          <mc:Choice Requires="x14">
            <control shapeId="77856" r:id="rId34" name="Check Box 32">
              <controlPr defaultSize="0" autoFill="0" autoLine="0" autoPict="0">
                <anchor moveWithCells="1">
                  <from>
                    <xdr:col>6</xdr:col>
                    <xdr:colOff>171450</xdr:colOff>
                    <xdr:row>91</xdr:row>
                    <xdr:rowOff>133350</xdr:rowOff>
                  </from>
                  <to>
                    <xdr:col>6</xdr:col>
                    <xdr:colOff>476250</xdr:colOff>
                    <xdr:row>93</xdr:row>
                    <xdr:rowOff>38100</xdr:rowOff>
                  </to>
                </anchor>
              </controlPr>
            </control>
          </mc:Choice>
        </mc:AlternateContent>
        <mc:AlternateContent xmlns:mc="http://schemas.openxmlformats.org/markup-compatibility/2006">
          <mc:Choice Requires="x14">
            <control shapeId="77857" r:id="rId35" name="Check Box 33">
              <controlPr defaultSize="0" autoFill="0" autoLine="0" autoPict="0">
                <anchor moveWithCells="1">
                  <from>
                    <xdr:col>6</xdr:col>
                    <xdr:colOff>171450</xdr:colOff>
                    <xdr:row>97</xdr:row>
                    <xdr:rowOff>257175</xdr:rowOff>
                  </from>
                  <to>
                    <xdr:col>6</xdr:col>
                    <xdr:colOff>476250</xdr:colOff>
                    <xdr:row>97</xdr:row>
                    <xdr:rowOff>504825</xdr:rowOff>
                  </to>
                </anchor>
              </controlPr>
            </control>
          </mc:Choice>
        </mc:AlternateContent>
        <mc:AlternateContent xmlns:mc="http://schemas.openxmlformats.org/markup-compatibility/2006">
          <mc:Choice Requires="x14">
            <control shapeId="77858" r:id="rId36" name="Check Box 34">
              <controlPr defaultSize="0" autoFill="0" autoLine="0" autoPict="0">
                <anchor moveWithCells="1">
                  <from>
                    <xdr:col>6</xdr:col>
                    <xdr:colOff>171450</xdr:colOff>
                    <xdr:row>103</xdr:row>
                    <xdr:rowOff>57150</xdr:rowOff>
                  </from>
                  <to>
                    <xdr:col>6</xdr:col>
                    <xdr:colOff>476250</xdr:colOff>
                    <xdr:row>103</xdr:row>
                    <xdr:rowOff>304800</xdr:rowOff>
                  </to>
                </anchor>
              </controlPr>
            </control>
          </mc:Choice>
        </mc:AlternateContent>
        <mc:AlternateContent xmlns:mc="http://schemas.openxmlformats.org/markup-compatibility/2006">
          <mc:Choice Requires="x14">
            <control shapeId="77859" r:id="rId37" name="Check Box 35">
              <controlPr defaultSize="0" autoFill="0" autoLine="0" autoPict="0">
                <anchor moveWithCells="1">
                  <from>
                    <xdr:col>6</xdr:col>
                    <xdr:colOff>171450</xdr:colOff>
                    <xdr:row>113</xdr:row>
                    <xdr:rowOff>28575</xdr:rowOff>
                  </from>
                  <to>
                    <xdr:col>6</xdr:col>
                    <xdr:colOff>476250</xdr:colOff>
                    <xdr:row>114</xdr:row>
                    <xdr:rowOff>104775</xdr:rowOff>
                  </to>
                </anchor>
              </controlPr>
            </control>
          </mc:Choice>
        </mc:AlternateContent>
        <mc:AlternateContent xmlns:mc="http://schemas.openxmlformats.org/markup-compatibility/2006">
          <mc:Choice Requires="x14">
            <control shapeId="77860" r:id="rId38" name="Check Box 36">
              <controlPr defaultSize="0" autoFill="0" autoLine="0" autoPict="0">
                <anchor moveWithCells="1">
                  <from>
                    <xdr:col>6</xdr:col>
                    <xdr:colOff>171450</xdr:colOff>
                    <xdr:row>129</xdr:row>
                    <xdr:rowOff>66675</xdr:rowOff>
                  </from>
                  <to>
                    <xdr:col>6</xdr:col>
                    <xdr:colOff>476250</xdr:colOff>
                    <xdr:row>130</xdr:row>
                    <xdr:rowOff>142875</xdr:rowOff>
                  </to>
                </anchor>
              </controlPr>
            </control>
          </mc:Choice>
        </mc:AlternateContent>
        <mc:AlternateContent xmlns:mc="http://schemas.openxmlformats.org/markup-compatibility/2006">
          <mc:Choice Requires="x14">
            <control shapeId="77861" r:id="rId39" name="Check Box 37">
              <controlPr defaultSize="0" autoFill="0" autoLine="0" autoPict="0">
                <anchor moveWithCells="1">
                  <from>
                    <xdr:col>6</xdr:col>
                    <xdr:colOff>171450</xdr:colOff>
                    <xdr:row>133</xdr:row>
                    <xdr:rowOff>19050</xdr:rowOff>
                  </from>
                  <to>
                    <xdr:col>6</xdr:col>
                    <xdr:colOff>476250</xdr:colOff>
                    <xdr:row>133</xdr:row>
                    <xdr:rowOff>266700</xdr:rowOff>
                  </to>
                </anchor>
              </controlPr>
            </control>
          </mc:Choice>
        </mc:AlternateContent>
        <mc:AlternateContent xmlns:mc="http://schemas.openxmlformats.org/markup-compatibility/2006">
          <mc:Choice Requires="x14">
            <control shapeId="77862" r:id="rId40" name="Check Box 38">
              <controlPr defaultSize="0" autoFill="0" autoLine="0" autoPict="0">
                <anchor moveWithCells="1">
                  <from>
                    <xdr:col>6</xdr:col>
                    <xdr:colOff>171450</xdr:colOff>
                    <xdr:row>134</xdr:row>
                    <xdr:rowOff>304800</xdr:rowOff>
                  </from>
                  <to>
                    <xdr:col>6</xdr:col>
                    <xdr:colOff>476250</xdr:colOff>
                    <xdr:row>136</xdr:row>
                    <xdr:rowOff>28575</xdr:rowOff>
                  </to>
                </anchor>
              </controlPr>
            </control>
          </mc:Choice>
        </mc:AlternateContent>
        <mc:AlternateContent xmlns:mc="http://schemas.openxmlformats.org/markup-compatibility/2006">
          <mc:Choice Requires="x14">
            <control shapeId="77863" r:id="rId41" name="Check Box 39">
              <controlPr defaultSize="0" autoFill="0" autoLine="0" autoPict="0">
                <anchor moveWithCells="1">
                  <from>
                    <xdr:col>6</xdr:col>
                    <xdr:colOff>171450</xdr:colOff>
                    <xdr:row>135</xdr:row>
                    <xdr:rowOff>123825</xdr:rowOff>
                  </from>
                  <to>
                    <xdr:col>6</xdr:col>
                    <xdr:colOff>476250</xdr:colOff>
                    <xdr:row>137</xdr:row>
                    <xdr:rowOff>28575</xdr:rowOff>
                  </to>
                </anchor>
              </controlPr>
            </control>
          </mc:Choice>
        </mc:AlternateContent>
        <mc:AlternateContent xmlns:mc="http://schemas.openxmlformats.org/markup-compatibility/2006">
          <mc:Choice Requires="x14">
            <control shapeId="77864" r:id="rId42" name="Check Box 40">
              <controlPr defaultSize="0" autoFill="0" autoLine="0" autoPict="0">
                <anchor moveWithCells="1">
                  <from>
                    <xdr:col>6</xdr:col>
                    <xdr:colOff>171450</xdr:colOff>
                    <xdr:row>136</xdr:row>
                    <xdr:rowOff>133350</xdr:rowOff>
                  </from>
                  <to>
                    <xdr:col>6</xdr:col>
                    <xdr:colOff>476250</xdr:colOff>
                    <xdr:row>138</xdr:row>
                    <xdr:rowOff>38100</xdr:rowOff>
                  </to>
                </anchor>
              </controlPr>
            </control>
          </mc:Choice>
        </mc:AlternateContent>
        <mc:AlternateContent xmlns:mc="http://schemas.openxmlformats.org/markup-compatibility/2006">
          <mc:Choice Requires="x14">
            <control shapeId="77865" r:id="rId43" name="Check Box 41">
              <controlPr defaultSize="0" autoFill="0" autoLine="0" autoPict="0">
                <anchor moveWithCells="1">
                  <from>
                    <xdr:col>6</xdr:col>
                    <xdr:colOff>171450</xdr:colOff>
                    <xdr:row>137</xdr:row>
                    <xdr:rowOff>133350</xdr:rowOff>
                  </from>
                  <to>
                    <xdr:col>6</xdr:col>
                    <xdr:colOff>476250</xdr:colOff>
                    <xdr:row>139</xdr:row>
                    <xdr:rowOff>38100</xdr:rowOff>
                  </to>
                </anchor>
              </controlPr>
            </control>
          </mc:Choice>
        </mc:AlternateContent>
        <mc:AlternateContent xmlns:mc="http://schemas.openxmlformats.org/markup-compatibility/2006">
          <mc:Choice Requires="x14">
            <control shapeId="77866" r:id="rId44" name="Check Box 42">
              <controlPr defaultSize="0" autoFill="0" autoLine="0" autoPict="0">
                <anchor moveWithCells="1">
                  <from>
                    <xdr:col>6</xdr:col>
                    <xdr:colOff>171450</xdr:colOff>
                    <xdr:row>138</xdr:row>
                    <xdr:rowOff>133350</xdr:rowOff>
                  </from>
                  <to>
                    <xdr:col>6</xdr:col>
                    <xdr:colOff>476250</xdr:colOff>
                    <xdr:row>140</xdr:row>
                    <xdr:rowOff>38100</xdr:rowOff>
                  </to>
                </anchor>
              </controlPr>
            </control>
          </mc:Choice>
        </mc:AlternateContent>
        <mc:AlternateContent xmlns:mc="http://schemas.openxmlformats.org/markup-compatibility/2006">
          <mc:Choice Requires="x14">
            <control shapeId="77867" r:id="rId45" name="Check Box 43">
              <controlPr defaultSize="0" autoFill="0" autoLine="0" autoPict="0">
                <anchor moveWithCells="1">
                  <from>
                    <xdr:col>6</xdr:col>
                    <xdr:colOff>171450</xdr:colOff>
                    <xdr:row>140</xdr:row>
                    <xdr:rowOff>114300</xdr:rowOff>
                  </from>
                  <to>
                    <xdr:col>6</xdr:col>
                    <xdr:colOff>476250</xdr:colOff>
                    <xdr:row>142</xdr:row>
                    <xdr:rowOff>28575</xdr:rowOff>
                  </to>
                </anchor>
              </controlPr>
            </control>
          </mc:Choice>
        </mc:AlternateContent>
        <mc:AlternateContent xmlns:mc="http://schemas.openxmlformats.org/markup-compatibility/2006">
          <mc:Choice Requires="x14">
            <control shapeId="77868" r:id="rId46" name="Check Box 44">
              <controlPr defaultSize="0" autoFill="0" autoLine="0" autoPict="0">
                <anchor moveWithCells="1">
                  <from>
                    <xdr:col>6</xdr:col>
                    <xdr:colOff>171450</xdr:colOff>
                    <xdr:row>142</xdr:row>
                    <xdr:rowOff>123825</xdr:rowOff>
                  </from>
                  <to>
                    <xdr:col>6</xdr:col>
                    <xdr:colOff>476250</xdr:colOff>
                    <xdr:row>144</xdr:row>
                    <xdr:rowOff>28575</xdr:rowOff>
                  </to>
                </anchor>
              </controlPr>
            </control>
          </mc:Choice>
        </mc:AlternateContent>
        <mc:AlternateContent xmlns:mc="http://schemas.openxmlformats.org/markup-compatibility/2006">
          <mc:Choice Requires="x14">
            <control shapeId="77869" r:id="rId47" name="Check Box 45">
              <controlPr defaultSize="0" autoFill="0" autoLine="0" autoPict="0">
                <anchor moveWithCells="1">
                  <from>
                    <xdr:col>6</xdr:col>
                    <xdr:colOff>171450</xdr:colOff>
                    <xdr:row>143</xdr:row>
                    <xdr:rowOff>123825</xdr:rowOff>
                  </from>
                  <to>
                    <xdr:col>6</xdr:col>
                    <xdr:colOff>476250</xdr:colOff>
                    <xdr:row>145</xdr:row>
                    <xdr:rowOff>28575</xdr:rowOff>
                  </to>
                </anchor>
              </controlPr>
            </control>
          </mc:Choice>
        </mc:AlternateContent>
        <mc:AlternateContent xmlns:mc="http://schemas.openxmlformats.org/markup-compatibility/2006">
          <mc:Choice Requires="x14">
            <control shapeId="77870" r:id="rId48" name="Check Box 46">
              <controlPr defaultSize="0" autoFill="0" autoLine="0" autoPict="0">
                <anchor moveWithCells="1">
                  <from>
                    <xdr:col>6</xdr:col>
                    <xdr:colOff>171450</xdr:colOff>
                    <xdr:row>145</xdr:row>
                    <xdr:rowOff>38100</xdr:rowOff>
                  </from>
                  <to>
                    <xdr:col>6</xdr:col>
                    <xdr:colOff>476250</xdr:colOff>
                    <xdr:row>145</xdr:row>
                    <xdr:rowOff>285750</xdr:rowOff>
                  </to>
                </anchor>
              </controlPr>
            </control>
          </mc:Choice>
        </mc:AlternateContent>
        <mc:AlternateContent xmlns:mc="http://schemas.openxmlformats.org/markup-compatibility/2006">
          <mc:Choice Requires="x14">
            <control shapeId="77871" r:id="rId49" name="Check Box 47">
              <controlPr defaultSize="0" autoFill="0" autoLine="0" autoPict="0">
                <anchor moveWithCells="1">
                  <from>
                    <xdr:col>6</xdr:col>
                    <xdr:colOff>171450</xdr:colOff>
                    <xdr:row>146</xdr:row>
                    <xdr:rowOff>38100</xdr:rowOff>
                  </from>
                  <to>
                    <xdr:col>6</xdr:col>
                    <xdr:colOff>476250</xdr:colOff>
                    <xdr:row>146</xdr:row>
                    <xdr:rowOff>285750</xdr:rowOff>
                  </to>
                </anchor>
              </controlPr>
            </control>
          </mc:Choice>
        </mc:AlternateContent>
        <mc:AlternateContent xmlns:mc="http://schemas.openxmlformats.org/markup-compatibility/2006">
          <mc:Choice Requires="x14">
            <control shapeId="77872" r:id="rId50" name="Check Box 48">
              <controlPr defaultSize="0" autoFill="0" autoLine="0" autoPict="0">
                <anchor moveWithCells="1">
                  <from>
                    <xdr:col>6</xdr:col>
                    <xdr:colOff>171450</xdr:colOff>
                    <xdr:row>155</xdr:row>
                    <xdr:rowOff>314325</xdr:rowOff>
                  </from>
                  <to>
                    <xdr:col>6</xdr:col>
                    <xdr:colOff>476250</xdr:colOff>
                    <xdr:row>157</xdr:row>
                    <xdr:rowOff>38100</xdr:rowOff>
                  </to>
                </anchor>
              </controlPr>
            </control>
          </mc:Choice>
        </mc:AlternateContent>
        <mc:AlternateContent xmlns:mc="http://schemas.openxmlformats.org/markup-compatibility/2006">
          <mc:Choice Requires="x14">
            <control shapeId="77873" r:id="rId51" name="Check Box 49">
              <controlPr defaultSize="0" autoFill="0" autoLine="0" autoPict="0">
                <anchor moveWithCells="1">
                  <from>
                    <xdr:col>6</xdr:col>
                    <xdr:colOff>171450</xdr:colOff>
                    <xdr:row>149</xdr:row>
                    <xdr:rowOff>228600</xdr:rowOff>
                  </from>
                  <to>
                    <xdr:col>6</xdr:col>
                    <xdr:colOff>476250</xdr:colOff>
                    <xdr:row>150</xdr:row>
                    <xdr:rowOff>123825</xdr:rowOff>
                  </to>
                </anchor>
              </controlPr>
            </control>
          </mc:Choice>
        </mc:AlternateContent>
        <mc:AlternateContent xmlns:mc="http://schemas.openxmlformats.org/markup-compatibility/2006">
          <mc:Choice Requires="x14">
            <control shapeId="77874" r:id="rId52" name="Check Box 50">
              <controlPr defaultSize="0" autoFill="0" autoLine="0" autoPict="0">
                <anchor moveWithCells="1">
                  <from>
                    <xdr:col>6</xdr:col>
                    <xdr:colOff>171450</xdr:colOff>
                    <xdr:row>153</xdr:row>
                    <xdr:rowOff>47625</xdr:rowOff>
                  </from>
                  <to>
                    <xdr:col>6</xdr:col>
                    <xdr:colOff>476250</xdr:colOff>
                    <xdr:row>153</xdr:row>
                    <xdr:rowOff>295275</xdr:rowOff>
                  </to>
                </anchor>
              </controlPr>
            </control>
          </mc:Choice>
        </mc:AlternateContent>
        <mc:AlternateContent xmlns:mc="http://schemas.openxmlformats.org/markup-compatibility/2006">
          <mc:Choice Requires="x14">
            <control shapeId="77875" r:id="rId53" name="Check Box 51">
              <controlPr defaultSize="0" autoFill="0" autoLine="0" autoPict="0">
                <anchor moveWithCells="1">
                  <from>
                    <xdr:col>6</xdr:col>
                    <xdr:colOff>171450</xdr:colOff>
                    <xdr:row>154</xdr:row>
                    <xdr:rowOff>57150</xdr:rowOff>
                  </from>
                  <to>
                    <xdr:col>6</xdr:col>
                    <xdr:colOff>476250</xdr:colOff>
                    <xdr:row>154</xdr:row>
                    <xdr:rowOff>304800</xdr:rowOff>
                  </to>
                </anchor>
              </controlPr>
            </control>
          </mc:Choice>
        </mc:AlternateContent>
        <mc:AlternateContent xmlns:mc="http://schemas.openxmlformats.org/markup-compatibility/2006">
          <mc:Choice Requires="x14">
            <control shapeId="77876" r:id="rId54" name="Check Box 52">
              <controlPr defaultSize="0" autoFill="0" autoLine="0" autoPict="0">
                <anchor moveWithCells="1">
                  <from>
                    <xdr:col>6</xdr:col>
                    <xdr:colOff>171450</xdr:colOff>
                    <xdr:row>155</xdr:row>
                    <xdr:rowOff>47625</xdr:rowOff>
                  </from>
                  <to>
                    <xdr:col>6</xdr:col>
                    <xdr:colOff>476250</xdr:colOff>
                    <xdr:row>155</xdr:row>
                    <xdr:rowOff>295275</xdr:rowOff>
                  </to>
                </anchor>
              </controlPr>
            </control>
          </mc:Choice>
        </mc:AlternateContent>
        <mc:AlternateContent xmlns:mc="http://schemas.openxmlformats.org/markup-compatibility/2006">
          <mc:Choice Requires="x14">
            <control shapeId="77877" r:id="rId55" name="Check Box 53">
              <controlPr defaultSize="0" autoFill="0" autoLine="0" autoPict="0">
                <anchor moveWithCells="1">
                  <from>
                    <xdr:col>6</xdr:col>
                    <xdr:colOff>171450</xdr:colOff>
                    <xdr:row>156</xdr:row>
                    <xdr:rowOff>123825</xdr:rowOff>
                  </from>
                  <to>
                    <xdr:col>6</xdr:col>
                    <xdr:colOff>476250</xdr:colOff>
                    <xdr:row>158</xdr:row>
                    <xdr:rowOff>28575</xdr:rowOff>
                  </to>
                </anchor>
              </controlPr>
            </control>
          </mc:Choice>
        </mc:AlternateContent>
        <mc:AlternateContent xmlns:mc="http://schemas.openxmlformats.org/markup-compatibility/2006">
          <mc:Choice Requires="x14">
            <control shapeId="77878" r:id="rId56" name="Check Box 54">
              <controlPr defaultSize="0" autoFill="0" autoLine="0" autoPict="0">
                <anchor moveWithCells="1">
                  <from>
                    <xdr:col>6</xdr:col>
                    <xdr:colOff>171450</xdr:colOff>
                    <xdr:row>158</xdr:row>
                    <xdr:rowOff>57150</xdr:rowOff>
                  </from>
                  <to>
                    <xdr:col>6</xdr:col>
                    <xdr:colOff>476250</xdr:colOff>
                    <xdr:row>158</xdr:row>
                    <xdr:rowOff>304800</xdr:rowOff>
                  </to>
                </anchor>
              </controlPr>
            </control>
          </mc:Choice>
        </mc:AlternateContent>
        <mc:AlternateContent xmlns:mc="http://schemas.openxmlformats.org/markup-compatibility/2006">
          <mc:Choice Requires="x14">
            <control shapeId="77879" r:id="rId57" name="Check Box 55">
              <controlPr defaultSize="0" autoFill="0" autoLine="0" autoPict="0">
                <anchor moveWithCells="1">
                  <from>
                    <xdr:col>6</xdr:col>
                    <xdr:colOff>171450</xdr:colOff>
                    <xdr:row>163</xdr:row>
                    <xdr:rowOff>123825</xdr:rowOff>
                  </from>
                  <to>
                    <xdr:col>6</xdr:col>
                    <xdr:colOff>476250</xdr:colOff>
                    <xdr:row>165</xdr:row>
                    <xdr:rowOff>38100</xdr:rowOff>
                  </to>
                </anchor>
              </controlPr>
            </control>
          </mc:Choice>
        </mc:AlternateContent>
        <mc:AlternateContent xmlns:mc="http://schemas.openxmlformats.org/markup-compatibility/2006">
          <mc:Choice Requires="x14">
            <control shapeId="77880" r:id="rId58" name="Check Box 56">
              <controlPr defaultSize="0" autoFill="0" autoLine="0" autoPict="0">
                <anchor moveWithCells="1">
                  <from>
                    <xdr:col>6</xdr:col>
                    <xdr:colOff>171450</xdr:colOff>
                    <xdr:row>159</xdr:row>
                    <xdr:rowOff>123825</xdr:rowOff>
                  </from>
                  <to>
                    <xdr:col>6</xdr:col>
                    <xdr:colOff>476250</xdr:colOff>
                    <xdr:row>161</xdr:row>
                    <xdr:rowOff>28575</xdr:rowOff>
                  </to>
                </anchor>
              </controlPr>
            </control>
          </mc:Choice>
        </mc:AlternateContent>
        <mc:AlternateContent xmlns:mc="http://schemas.openxmlformats.org/markup-compatibility/2006">
          <mc:Choice Requires="x14">
            <control shapeId="77881" r:id="rId59" name="Check Box 58">
              <controlPr defaultSize="0" autoFill="0" autoLine="0" autoPict="0">
                <anchor moveWithCells="1">
                  <from>
                    <xdr:col>6</xdr:col>
                    <xdr:colOff>171450</xdr:colOff>
                    <xdr:row>165</xdr:row>
                    <xdr:rowOff>47625</xdr:rowOff>
                  </from>
                  <to>
                    <xdr:col>6</xdr:col>
                    <xdr:colOff>476250</xdr:colOff>
                    <xdr:row>165</xdr:row>
                    <xdr:rowOff>304800</xdr:rowOff>
                  </to>
                </anchor>
              </controlPr>
            </control>
          </mc:Choice>
        </mc:AlternateContent>
        <mc:AlternateContent xmlns:mc="http://schemas.openxmlformats.org/markup-compatibility/2006">
          <mc:Choice Requires="x14">
            <control shapeId="77882" r:id="rId60" name="Check Box 59">
              <controlPr defaultSize="0" autoFill="0" autoLine="0" autoPict="0">
                <anchor moveWithCells="1">
                  <from>
                    <xdr:col>6</xdr:col>
                    <xdr:colOff>171450</xdr:colOff>
                    <xdr:row>166</xdr:row>
                    <xdr:rowOff>123825</xdr:rowOff>
                  </from>
                  <to>
                    <xdr:col>6</xdr:col>
                    <xdr:colOff>476250</xdr:colOff>
                    <xdr:row>168</xdr:row>
                    <xdr:rowOff>28575</xdr:rowOff>
                  </to>
                </anchor>
              </controlPr>
            </control>
          </mc:Choice>
        </mc:AlternateContent>
        <mc:AlternateContent xmlns:mc="http://schemas.openxmlformats.org/markup-compatibility/2006">
          <mc:Choice Requires="x14">
            <control shapeId="77883" r:id="rId61" name="Check Box 60">
              <controlPr defaultSize="0" autoFill="0" autoLine="0" autoPict="0">
                <anchor moveWithCells="1">
                  <from>
                    <xdr:col>6</xdr:col>
                    <xdr:colOff>171450</xdr:colOff>
                    <xdr:row>168</xdr:row>
                    <xdr:rowOff>123825</xdr:rowOff>
                  </from>
                  <to>
                    <xdr:col>6</xdr:col>
                    <xdr:colOff>476250</xdr:colOff>
                    <xdr:row>170</xdr:row>
                    <xdr:rowOff>28575</xdr:rowOff>
                  </to>
                </anchor>
              </controlPr>
            </control>
          </mc:Choice>
        </mc:AlternateContent>
        <mc:AlternateContent xmlns:mc="http://schemas.openxmlformats.org/markup-compatibility/2006">
          <mc:Choice Requires="x14">
            <control shapeId="77884" r:id="rId62" name="Check Box 61">
              <controlPr defaultSize="0" autoFill="0" autoLine="0" autoPict="0">
                <anchor moveWithCells="1">
                  <from>
                    <xdr:col>6</xdr:col>
                    <xdr:colOff>171450</xdr:colOff>
                    <xdr:row>170</xdr:row>
                    <xdr:rowOff>123825</xdr:rowOff>
                  </from>
                  <to>
                    <xdr:col>6</xdr:col>
                    <xdr:colOff>476250</xdr:colOff>
                    <xdr:row>172</xdr:row>
                    <xdr:rowOff>28575</xdr:rowOff>
                  </to>
                </anchor>
              </controlPr>
            </control>
          </mc:Choice>
        </mc:AlternateContent>
        <mc:AlternateContent xmlns:mc="http://schemas.openxmlformats.org/markup-compatibility/2006">
          <mc:Choice Requires="x14">
            <control shapeId="77885" r:id="rId63" name="Check Box 62">
              <controlPr defaultSize="0" autoFill="0" autoLine="0" autoPict="0">
                <anchor moveWithCells="1">
                  <from>
                    <xdr:col>6</xdr:col>
                    <xdr:colOff>171450</xdr:colOff>
                    <xdr:row>171</xdr:row>
                    <xdr:rowOff>142875</xdr:rowOff>
                  </from>
                  <to>
                    <xdr:col>6</xdr:col>
                    <xdr:colOff>476250</xdr:colOff>
                    <xdr:row>173</xdr:row>
                    <xdr:rowOff>47625</xdr:rowOff>
                  </to>
                </anchor>
              </controlPr>
            </control>
          </mc:Choice>
        </mc:AlternateContent>
        <mc:AlternateContent xmlns:mc="http://schemas.openxmlformats.org/markup-compatibility/2006">
          <mc:Choice Requires="x14">
            <control shapeId="77886" r:id="rId64" name="Check Box 63">
              <controlPr defaultSize="0" autoFill="0" autoLine="0" autoPict="0">
                <anchor moveWithCells="1">
                  <from>
                    <xdr:col>6</xdr:col>
                    <xdr:colOff>171450</xdr:colOff>
                    <xdr:row>172</xdr:row>
                    <xdr:rowOff>142875</xdr:rowOff>
                  </from>
                  <to>
                    <xdr:col>6</xdr:col>
                    <xdr:colOff>476250</xdr:colOff>
                    <xdr:row>174</xdr:row>
                    <xdr:rowOff>47625</xdr:rowOff>
                  </to>
                </anchor>
              </controlPr>
            </control>
          </mc:Choice>
        </mc:AlternateContent>
        <mc:AlternateContent xmlns:mc="http://schemas.openxmlformats.org/markup-compatibility/2006">
          <mc:Choice Requires="x14">
            <control shapeId="77887" r:id="rId65" name="Check Box 64">
              <controlPr defaultSize="0" autoFill="0" autoLine="0" autoPict="0">
                <anchor moveWithCells="1">
                  <from>
                    <xdr:col>6</xdr:col>
                    <xdr:colOff>171450</xdr:colOff>
                    <xdr:row>173</xdr:row>
                    <xdr:rowOff>142875</xdr:rowOff>
                  </from>
                  <to>
                    <xdr:col>6</xdr:col>
                    <xdr:colOff>476250</xdr:colOff>
                    <xdr:row>175</xdr:row>
                    <xdr:rowOff>47625</xdr:rowOff>
                  </to>
                </anchor>
              </controlPr>
            </control>
          </mc:Choice>
        </mc:AlternateContent>
        <mc:AlternateContent xmlns:mc="http://schemas.openxmlformats.org/markup-compatibility/2006">
          <mc:Choice Requires="x14">
            <control shapeId="77888" r:id="rId66" name="Check Box 65">
              <controlPr defaultSize="0" autoFill="0" autoLine="0" autoPict="0">
                <anchor moveWithCells="1">
                  <from>
                    <xdr:col>6</xdr:col>
                    <xdr:colOff>171450</xdr:colOff>
                    <xdr:row>174</xdr:row>
                    <xdr:rowOff>142875</xdr:rowOff>
                  </from>
                  <to>
                    <xdr:col>6</xdr:col>
                    <xdr:colOff>476250</xdr:colOff>
                    <xdr:row>176</xdr:row>
                    <xdr:rowOff>47625</xdr:rowOff>
                  </to>
                </anchor>
              </controlPr>
            </control>
          </mc:Choice>
        </mc:AlternateContent>
        <mc:AlternateContent xmlns:mc="http://schemas.openxmlformats.org/markup-compatibility/2006">
          <mc:Choice Requires="x14">
            <control shapeId="77889" r:id="rId67" name="Check Box 66">
              <controlPr defaultSize="0" autoFill="0" autoLine="0" autoPict="0">
                <anchor moveWithCells="1">
                  <from>
                    <xdr:col>6</xdr:col>
                    <xdr:colOff>171450</xdr:colOff>
                    <xdr:row>175</xdr:row>
                    <xdr:rowOff>142875</xdr:rowOff>
                  </from>
                  <to>
                    <xdr:col>6</xdr:col>
                    <xdr:colOff>476250</xdr:colOff>
                    <xdr:row>177</xdr:row>
                    <xdr:rowOff>47625</xdr:rowOff>
                  </to>
                </anchor>
              </controlPr>
            </control>
          </mc:Choice>
        </mc:AlternateContent>
        <mc:AlternateContent xmlns:mc="http://schemas.openxmlformats.org/markup-compatibility/2006">
          <mc:Choice Requires="x14">
            <control shapeId="77890" r:id="rId68" name="Check Box 67">
              <controlPr defaultSize="0" autoFill="0" autoLine="0" autoPict="0">
                <anchor moveWithCells="1">
                  <from>
                    <xdr:col>6</xdr:col>
                    <xdr:colOff>171450</xdr:colOff>
                    <xdr:row>176</xdr:row>
                    <xdr:rowOff>142875</xdr:rowOff>
                  </from>
                  <to>
                    <xdr:col>6</xdr:col>
                    <xdr:colOff>476250</xdr:colOff>
                    <xdr:row>178</xdr:row>
                    <xdr:rowOff>47625</xdr:rowOff>
                  </to>
                </anchor>
              </controlPr>
            </control>
          </mc:Choice>
        </mc:AlternateContent>
        <mc:AlternateContent xmlns:mc="http://schemas.openxmlformats.org/markup-compatibility/2006">
          <mc:Choice Requires="x14">
            <control shapeId="77891" r:id="rId69" name="Check Box 68">
              <controlPr defaultSize="0" autoFill="0" autoLine="0" autoPict="0">
                <anchor moveWithCells="1">
                  <from>
                    <xdr:col>6</xdr:col>
                    <xdr:colOff>171450</xdr:colOff>
                    <xdr:row>178</xdr:row>
                    <xdr:rowOff>133350</xdr:rowOff>
                  </from>
                  <to>
                    <xdr:col>6</xdr:col>
                    <xdr:colOff>476250</xdr:colOff>
                    <xdr:row>180</xdr:row>
                    <xdr:rowOff>38100</xdr:rowOff>
                  </to>
                </anchor>
              </controlPr>
            </control>
          </mc:Choice>
        </mc:AlternateContent>
        <mc:AlternateContent xmlns:mc="http://schemas.openxmlformats.org/markup-compatibility/2006">
          <mc:Choice Requires="x14">
            <control shapeId="77892" r:id="rId70" name="Check Box 57">
              <controlPr defaultSize="0" autoFill="0" autoLine="0" autoPict="0">
                <anchor moveWithCells="1">
                  <from>
                    <xdr:col>6</xdr:col>
                    <xdr:colOff>171450</xdr:colOff>
                    <xdr:row>162</xdr:row>
                    <xdr:rowOff>47625</xdr:rowOff>
                  </from>
                  <to>
                    <xdr:col>6</xdr:col>
                    <xdr:colOff>466725</xdr:colOff>
                    <xdr:row>162</xdr:row>
                    <xdr:rowOff>295275</xdr:rowOff>
                  </to>
                </anchor>
              </controlPr>
            </control>
          </mc:Choice>
        </mc:AlternateContent>
        <mc:AlternateContent xmlns:mc="http://schemas.openxmlformats.org/markup-compatibility/2006">
          <mc:Choice Requires="x14">
            <control shapeId="77893" r:id="rId71" name="Check Box 69">
              <controlPr defaultSize="0" autoFill="0" autoLine="0" autoPict="0">
                <anchor moveWithCells="1" sizeWithCells="1">
                  <from>
                    <xdr:col>4</xdr:col>
                    <xdr:colOff>228600</xdr:colOff>
                    <xdr:row>3</xdr:row>
                    <xdr:rowOff>0</xdr:rowOff>
                  </from>
                  <to>
                    <xdr:col>4</xdr:col>
                    <xdr:colOff>457200</xdr:colOff>
                    <xdr:row>3</xdr:row>
                    <xdr:rowOff>200025</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tabColor indexed="12"/>
  </sheetPr>
  <dimension ref="A1:H192"/>
  <sheetViews>
    <sheetView view="pageBreakPreview" zoomScaleNormal="100" zoomScaleSheetLayoutView="100" workbookViewId="0">
      <selection sqref="A1:A2"/>
    </sheetView>
  </sheetViews>
  <sheetFormatPr defaultColWidth="9.33203125" defaultRowHeight="13.5"/>
  <cols>
    <col min="1" max="1" width="13.1640625" customWidth="1"/>
    <col min="2" max="3" width="10" customWidth="1"/>
    <col min="4" max="4" width="37.1640625" customWidth="1"/>
    <col min="5" max="5" width="56.5" customWidth="1"/>
    <col min="6" max="7" width="9.1640625" customWidth="1"/>
    <col min="8" max="8" width="14.6640625" customWidth="1"/>
    <col min="9" max="16384" width="9.33203125" style="98"/>
  </cols>
  <sheetData>
    <row r="1" spans="1:8" ht="19.5" customHeight="1">
      <c r="A1" s="451" t="s">
        <v>1420</v>
      </c>
      <c r="B1" s="464" t="str">
        <f>Data!E29</f>
        <v>第25UDI1K建00001号</v>
      </c>
      <c r="C1" s="464"/>
      <c r="D1" s="464"/>
      <c r="E1" s="455" t="str">
        <f>IF(OWNERS_NAME_SAMA="","建築主：","建築主："&amp;SUBSTITUTE(OWNERS_NAME_SAMA,"|",CHAR(10)))</f>
        <v>建築主：椿 貴登様</v>
      </c>
      <c r="F1" s="455"/>
      <c r="G1" s="455"/>
      <c r="H1" s="98"/>
    </row>
    <row r="2" spans="1:8" ht="24.95" customHeight="1">
      <c r="A2" s="452"/>
      <c r="B2" s="465"/>
      <c r="C2" s="465"/>
      <c r="D2" s="465"/>
      <c r="E2" s="456"/>
      <c r="F2" s="456"/>
      <c r="G2" s="456"/>
      <c r="H2" s="98"/>
    </row>
    <row r="3" spans="1:8">
      <c r="A3" s="102"/>
      <c r="B3" s="102"/>
      <c r="C3" s="102"/>
      <c r="D3" s="101"/>
      <c r="E3" s="100"/>
      <c r="F3" s="100"/>
      <c r="G3" s="99"/>
      <c r="H3" s="98"/>
    </row>
    <row r="4" spans="1:8" ht="17.25">
      <c r="A4" s="112" t="s">
        <v>1421</v>
      </c>
      <c r="B4" s="112"/>
      <c r="C4" s="111"/>
      <c r="D4" s="110"/>
      <c r="E4" s="109"/>
      <c r="F4" s="109"/>
      <c r="G4" s="108"/>
      <c r="H4" s="98"/>
    </row>
    <row r="5" spans="1:8" ht="14.1" customHeight="1">
      <c r="A5" s="457" t="s">
        <v>1422</v>
      </c>
      <c r="B5" s="458"/>
      <c r="C5" s="458"/>
      <c r="D5" s="458"/>
      <c r="E5" s="459"/>
      <c r="F5" s="460" t="s">
        <v>1423</v>
      </c>
      <c r="G5" s="460" t="s">
        <v>1424</v>
      </c>
      <c r="H5" s="98"/>
    </row>
    <row r="6" spans="1:8" ht="14.1" customHeight="1">
      <c r="A6" s="457" t="s">
        <v>1425</v>
      </c>
      <c r="B6" s="458"/>
      <c r="C6" s="458"/>
      <c r="D6" s="459"/>
      <c r="E6" s="107" t="s">
        <v>1426</v>
      </c>
      <c r="F6" s="437"/>
      <c r="G6" s="437"/>
      <c r="H6" s="98"/>
    </row>
    <row r="7" spans="1:8" ht="14.1" customHeight="1">
      <c r="A7" s="429" t="s">
        <v>1427</v>
      </c>
      <c r="B7" s="450"/>
      <c r="C7" s="450"/>
      <c r="D7" s="431"/>
      <c r="E7" s="137" t="s">
        <v>1428</v>
      </c>
      <c r="F7" s="106"/>
      <c r="G7" s="104"/>
      <c r="H7" s="98"/>
    </row>
    <row r="8" spans="1:8" ht="27.95" customHeight="1">
      <c r="A8" s="446" t="s">
        <v>1429</v>
      </c>
      <c r="B8" s="429" t="s">
        <v>1430</v>
      </c>
      <c r="C8" s="430"/>
      <c r="D8" s="431"/>
      <c r="E8" s="137" t="s">
        <v>1431</v>
      </c>
      <c r="F8" s="106"/>
      <c r="G8" s="435"/>
      <c r="H8" s="98"/>
    </row>
    <row r="9" spans="1:8" ht="14.1" customHeight="1">
      <c r="A9" s="447"/>
      <c r="B9" s="429" t="s">
        <v>1432</v>
      </c>
      <c r="C9" s="430"/>
      <c r="D9" s="431"/>
      <c r="E9" s="137" t="s">
        <v>1433</v>
      </c>
      <c r="F9" s="106"/>
      <c r="G9" s="436"/>
      <c r="H9" s="98"/>
    </row>
    <row r="10" spans="1:8" ht="14.1" customHeight="1">
      <c r="A10" s="447"/>
      <c r="B10" s="429" t="s">
        <v>1434</v>
      </c>
      <c r="C10" s="430"/>
      <c r="D10" s="431"/>
      <c r="E10" s="137" t="s">
        <v>1435</v>
      </c>
      <c r="F10" s="106"/>
      <c r="G10" s="436"/>
      <c r="H10" s="98"/>
    </row>
    <row r="11" spans="1:8" ht="14.1" customHeight="1">
      <c r="A11" s="447"/>
      <c r="B11" s="429" t="s">
        <v>1436</v>
      </c>
      <c r="C11" s="430"/>
      <c r="D11" s="431"/>
      <c r="E11" s="137" t="s">
        <v>1437</v>
      </c>
      <c r="F11" s="106"/>
      <c r="G11" s="436"/>
      <c r="H11" s="98"/>
    </row>
    <row r="12" spans="1:8" ht="14.1" customHeight="1">
      <c r="A12" s="447"/>
      <c r="B12" s="449" t="s">
        <v>1438</v>
      </c>
      <c r="C12" s="450"/>
      <c r="D12" s="430"/>
      <c r="E12" s="137" t="s">
        <v>1439</v>
      </c>
      <c r="F12" s="121"/>
      <c r="G12" s="436"/>
      <c r="H12" s="98"/>
    </row>
    <row r="13" spans="1:8" ht="14.1" customHeight="1">
      <c r="A13" s="447"/>
      <c r="B13" s="449" t="s">
        <v>1440</v>
      </c>
      <c r="C13" s="450"/>
      <c r="D13" s="430"/>
      <c r="E13" s="137" t="s">
        <v>1441</v>
      </c>
      <c r="F13" s="121"/>
      <c r="G13" s="436"/>
      <c r="H13" s="98"/>
    </row>
    <row r="14" spans="1:8" ht="14.1" customHeight="1">
      <c r="A14" s="447"/>
      <c r="B14" s="449" t="s">
        <v>1442</v>
      </c>
      <c r="C14" s="450"/>
      <c r="D14" s="430"/>
      <c r="E14" s="137" t="s">
        <v>1443</v>
      </c>
      <c r="F14" s="121"/>
      <c r="G14" s="436"/>
      <c r="H14" s="98"/>
    </row>
    <row r="15" spans="1:8" ht="14.1" customHeight="1">
      <c r="A15" s="447"/>
      <c r="B15" s="449" t="s">
        <v>1444</v>
      </c>
      <c r="C15" s="450"/>
      <c r="D15" s="430"/>
      <c r="E15" s="138" t="s">
        <v>1445</v>
      </c>
      <c r="F15" s="139"/>
      <c r="G15" s="436"/>
      <c r="H15" s="98"/>
    </row>
    <row r="16" spans="1:8" ht="14.1" customHeight="1">
      <c r="A16" s="447"/>
      <c r="B16" s="449" t="s">
        <v>1446</v>
      </c>
      <c r="C16" s="450"/>
      <c r="D16" s="430"/>
      <c r="E16" s="138" t="s">
        <v>1447</v>
      </c>
      <c r="F16" s="139"/>
      <c r="G16" s="436"/>
      <c r="H16" s="98"/>
    </row>
    <row r="17" spans="1:8" ht="14.1" customHeight="1">
      <c r="A17" s="447"/>
      <c r="B17" s="449" t="s">
        <v>1448</v>
      </c>
      <c r="C17" s="450"/>
      <c r="D17" s="430"/>
      <c r="E17" s="138" t="s">
        <v>1449</v>
      </c>
      <c r="F17" s="126"/>
      <c r="G17" s="436"/>
      <c r="H17" s="98"/>
    </row>
    <row r="18" spans="1:8" ht="27.95" customHeight="1">
      <c r="A18" s="447"/>
      <c r="B18" s="449" t="s">
        <v>1450</v>
      </c>
      <c r="C18" s="450"/>
      <c r="D18" s="430"/>
      <c r="E18" s="138" t="s">
        <v>1449</v>
      </c>
      <c r="F18" s="126"/>
      <c r="G18" s="436"/>
      <c r="H18" s="98"/>
    </row>
    <row r="19" spans="1:8" ht="27.95" customHeight="1">
      <c r="A19" s="447"/>
      <c r="B19" s="449" t="s">
        <v>1451</v>
      </c>
      <c r="C19" s="450"/>
      <c r="D19" s="430"/>
      <c r="E19" s="138" t="s">
        <v>1449</v>
      </c>
      <c r="F19" s="126"/>
      <c r="G19" s="436"/>
      <c r="H19" s="98"/>
    </row>
    <row r="20" spans="1:8" ht="27.95" customHeight="1">
      <c r="A20" s="447"/>
      <c r="B20" s="449" t="s">
        <v>1452</v>
      </c>
      <c r="C20" s="450"/>
      <c r="D20" s="430"/>
      <c r="E20" s="138" t="s">
        <v>1449</v>
      </c>
      <c r="F20" s="123"/>
      <c r="G20" s="436"/>
      <c r="H20" s="98"/>
    </row>
    <row r="21" spans="1:8" ht="27.95" customHeight="1">
      <c r="A21" s="447"/>
      <c r="B21" s="449" t="s">
        <v>1453</v>
      </c>
      <c r="C21" s="450"/>
      <c r="D21" s="430"/>
      <c r="E21" s="138" t="s">
        <v>1449</v>
      </c>
      <c r="F21" s="103"/>
      <c r="G21" s="436"/>
      <c r="H21" s="98"/>
    </row>
    <row r="22" spans="1:8" ht="14.1" customHeight="1">
      <c r="A22" s="447"/>
      <c r="B22" s="449" t="s">
        <v>1454</v>
      </c>
      <c r="C22" s="450"/>
      <c r="D22" s="430"/>
      <c r="E22" s="140" t="s">
        <v>1455</v>
      </c>
      <c r="F22" s="123"/>
      <c r="G22" s="436"/>
      <c r="H22" s="98"/>
    </row>
    <row r="23" spans="1:8" ht="14.1" customHeight="1">
      <c r="A23" s="448"/>
      <c r="B23" s="449" t="s">
        <v>1456</v>
      </c>
      <c r="C23" s="450"/>
      <c r="D23" s="430"/>
      <c r="E23" s="140" t="s">
        <v>1457</v>
      </c>
      <c r="F23" s="103"/>
      <c r="G23" s="437"/>
      <c r="H23" s="98"/>
    </row>
    <row r="24" spans="1:8" ht="14.1" customHeight="1">
      <c r="A24" s="429" t="s">
        <v>1458</v>
      </c>
      <c r="B24" s="430"/>
      <c r="C24" s="430"/>
      <c r="D24" s="431"/>
      <c r="E24" s="140" t="s">
        <v>1459</v>
      </c>
      <c r="F24" s="123"/>
      <c r="G24" s="104"/>
      <c r="H24" s="98"/>
    </row>
    <row r="25" spans="1:8" ht="14.1" customHeight="1">
      <c r="A25" s="429" t="s">
        <v>1460</v>
      </c>
      <c r="B25" s="430"/>
      <c r="C25" s="430"/>
      <c r="D25" s="431"/>
      <c r="E25" s="140" t="s">
        <v>1461</v>
      </c>
      <c r="F25" s="103"/>
      <c r="G25" s="104"/>
      <c r="H25" s="98"/>
    </row>
    <row r="26" spans="1:8" ht="14.1" customHeight="1">
      <c r="A26" s="429" t="s">
        <v>1462</v>
      </c>
      <c r="B26" s="430"/>
      <c r="C26" s="430"/>
      <c r="D26" s="431"/>
      <c r="E26" s="140" t="s">
        <v>1261</v>
      </c>
      <c r="F26" s="103"/>
      <c r="G26" s="104"/>
      <c r="H26" s="98"/>
    </row>
    <row r="27" spans="1:8" ht="27.95" customHeight="1">
      <c r="A27" s="429" t="s">
        <v>1463</v>
      </c>
      <c r="B27" s="430"/>
      <c r="C27" s="430"/>
      <c r="D27" s="431"/>
      <c r="E27" s="140" t="s">
        <v>1464</v>
      </c>
      <c r="F27" s="103"/>
      <c r="G27" s="104"/>
      <c r="H27" s="98"/>
    </row>
    <row r="28" spans="1:8" ht="14.1" customHeight="1">
      <c r="A28" s="429" t="s">
        <v>1465</v>
      </c>
      <c r="B28" s="430"/>
      <c r="C28" s="430"/>
      <c r="D28" s="431"/>
      <c r="E28" s="140" t="s">
        <v>1466</v>
      </c>
      <c r="F28" s="123"/>
      <c r="G28" s="104"/>
      <c r="H28" s="98"/>
    </row>
    <row r="29" spans="1:8" ht="14.1" customHeight="1">
      <c r="A29" s="429" t="s">
        <v>1467</v>
      </c>
      <c r="B29" s="430"/>
      <c r="C29" s="430"/>
      <c r="D29" s="431"/>
      <c r="E29" s="140" t="s">
        <v>1468</v>
      </c>
      <c r="F29" s="123"/>
      <c r="G29" s="104"/>
      <c r="H29" s="98"/>
    </row>
    <row r="30" spans="1:8" ht="14.1" customHeight="1">
      <c r="A30" s="429" t="s">
        <v>1469</v>
      </c>
      <c r="B30" s="430"/>
      <c r="C30" s="430"/>
      <c r="D30" s="431"/>
      <c r="E30" s="137" t="s">
        <v>1470</v>
      </c>
      <c r="F30" s="124"/>
      <c r="G30" s="104"/>
      <c r="H30" s="98"/>
    </row>
    <row r="31" spans="1:8" ht="14.1" customHeight="1">
      <c r="A31" s="429" t="s">
        <v>1471</v>
      </c>
      <c r="B31" s="430"/>
      <c r="C31" s="430"/>
      <c r="D31" s="431"/>
      <c r="E31" s="137" t="s">
        <v>1472</v>
      </c>
      <c r="F31" s="103"/>
      <c r="G31" s="104"/>
      <c r="H31" s="98"/>
    </row>
    <row r="32" spans="1:8" ht="27.95" customHeight="1">
      <c r="A32" s="429" t="s">
        <v>1473</v>
      </c>
      <c r="B32" s="430"/>
      <c r="C32" s="430"/>
      <c r="D32" s="431"/>
      <c r="E32" s="137" t="s">
        <v>1474</v>
      </c>
      <c r="F32" s="103"/>
      <c r="G32" s="104"/>
      <c r="H32" s="98"/>
    </row>
    <row r="33" spans="1:8" ht="14.1" customHeight="1">
      <c r="A33" s="429" t="s">
        <v>1475</v>
      </c>
      <c r="B33" s="430"/>
      <c r="C33" s="430"/>
      <c r="D33" s="431"/>
      <c r="E33" s="137" t="s">
        <v>1476</v>
      </c>
      <c r="F33" s="103"/>
      <c r="G33" s="104"/>
      <c r="H33" s="98"/>
    </row>
    <row r="34" spans="1:8" ht="14.1" customHeight="1">
      <c r="A34" s="429" t="s">
        <v>1477</v>
      </c>
      <c r="B34" s="430"/>
      <c r="C34" s="430"/>
      <c r="D34" s="431"/>
      <c r="E34" s="137" t="s">
        <v>1478</v>
      </c>
      <c r="F34" s="106"/>
      <c r="G34" s="104"/>
      <c r="H34" s="98"/>
    </row>
    <row r="35" spans="1:8" ht="14.1" customHeight="1">
      <c r="A35" s="429" t="s">
        <v>1479</v>
      </c>
      <c r="B35" s="430"/>
      <c r="C35" s="430"/>
      <c r="D35" s="431"/>
      <c r="E35" s="137" t="s">
        <v>1480</v>
      </c>
      <c r="F35" s="106"/>
      <c r="G35" s="104"/>
      <c r="H35" s="98"/>
    </row>
    <row r="36" spans="1:8" ht="14.1" customHeight="1">
      <c r="A36" s="429" t="s">
        <v>1481</v>
      </c>
      <c r="B36" s="430"/>
      <c r="C36" s="430"/>
      <c r="D36" s="431"/>
      <c r="E36" s="140" t="s">
        <v>1482</v>
      </c>
      <c r="F36" s="103"/>
      <c r="G36" s="104"/>
      <c r="H36" s="98"/>
    </row>
    <row r="37" spans="1:8" ht="14.1" customHeight="1">
      <c r="A37" s="429" t="s">
        <v>1483</v>
      </c>
      <c r="B37" s="430"/>
      <c r="C37" s="430"/>
      <c r="D37" s="431"/>
      <c r="E37" s="140" t="s">
        <v>1484</v>
      </c>
      <c r="F37" s="123"/>
      <c r="G37" s="104"/>
      <c r="H37" s="98"/>
    </row>
    <row r="38" spans="1:8" ht="14.1" customHeight="1">
      <c r="A38" s="429" t="s">
        <v>1485</v>
      </c>
      <c r="B38" s="430"/>
      <c r="C38" s="430"/>
      <c r="D38" s="431"/>
      <c r="E38" s="140" t="s">
        <v>1486</v>
      </c>
      <c r="F38" s="103"/>
      <c r="G38" s="104"/>
      <c r="H38" s="98"/>
    </row>
    <row r="39" spans="1:8" ht="14.1" customHeight="1">
      <c r="A39" s="446" t="s">
        <v>1487</v>
      </c>
      <c r="B39" s="445" t="s">
        <v>1488</v>
      </c>
      <c r="C39" s="430"/>
      <c r="D39" s="431"/>
      <c r="E39" s="140" t="s">
        <v>1489</v>
      </c>
      <c r="F39" s="103"/>
      <c r="G39" s="435"/>
      <c r="H39" s="98"/>
    </row>
    <row r="40" spans="1:8" ht="14.1" customHeight="1">
      <c r="A40" s="447"/>
      <c r="B40" s="445" t="s">
        <v>1490</v>
      </c>
      <c r="C40" s="430"/>
      <c r="D40" s="431"/>
      <c r="E40" s="140" t="s">
        <v>1142</v>
      </c>
      <c r="F40" s="103"/>
      <c r="G40" s="436"/>
      <c r="H40" s="98"/>
    </row>
    <row r="41" spans="1:8" ht="14.1" customHeight="1">
      <c r="A41" s="447"/>
      <c r="B41" s="445" t="s">
        <v>1491</v>
      </c>
      <c r="C41" s="430"/>
      <c r="D41" s="431"/>
      <c r="E41" s="140" t="s">
        <v>1492</v>
      </c>
      <c r="F41" s="103"/>
      <c r="G41" s="436"/>
      <c r="H41" s="98"/>
    </row>
    <row r="42" spans="1:8" ht="14.1" customHeight="1">
      <c r="A42" s="447"/>
      <c r="B42" s="445" t="s">
        <v>1493</v>
      </c>
      <c r="C42" s="430"/>
      <c r="D42" s="431"/>
      <c r="E42" s="140" t="s">
        <v>1734</v>
      </c>
      <c r="F42" s="123"/>
      <c r="G42" s="436"/>
      <c r="H42" s="98"/>
    </row>
    <row r="43" spans="1:8" ht="14.1" customHeight="1">
      <c r="A43" s="448"/>
      <c r="B43" s="445" t="s">
        <v>1495</v>
      </c>
      <c r="C43" s="430"/>
      <c r="D43" s="431"/>
      <c r="E43" s="140" t="s">
        <v>1496</v>
      </c>
      <c r="F43" s="103"/>
      <c r="G43" s="436"/>
      <c r="H43" s="98"/>
    </row>
    <row r="44" spans="1:8" ht="14.1" customHeight="1">
      <c r="A44" s="429" t="s">
        <v>1497</v>
      </c>
      <c r="B44" s="430"/>
      <c r="C44" s="430"/>
      <c r="D44" s="431"/>
      <c r="E44" s="140" t="s">
        <v>1498</v>
      </c>
      <c r="F44" s="103"/>
      <c r="G44" s="104"/>
      <c r="H44" s="98"/>
    </row>
    <row r="45" spans="1:8" ht="14.1" customHeight="1">
      <c r="A45" s="429" t="s">
        <v>1499</v>
      </c>
      <c r="B45" s="430"/>
      <c r="C45" s="430"/>
      <c r="D45" s="431"/>
      <c r="E45" s="140" t="s">
        <v>1500</v>
      </c>
      <c r="F45" s="103"/>
      <c r="G45" s="435"/>
      <c r="H45" s="98"/>
    </row>
    <row r="46" spans="1:8" ht="14.1" customHeight="1">
      <c r="A46" s="446" t="s">
        <v>1501</v>
      </c>
      <c r="B46" s="445" t="s">
        <v>1502</v>
      </c>
      <c r="C46" s="430"/>
      <c r="D46" s="431"/>
      <c r="E46" s="140" t="s">
        <v>1503</v>
      </c>
      <c r="F46" s="103"/>
      <c r="G46" s="436"/>
      <c r="H46" s="98"/>
    </row>
    <row r="47" spans="1:8" ht="14.1" customHeight="1">
      <c r="A47" s="447"/>
      <c r="B47" s="445" t="s">
        <v>1504</v>
      </c>
      <c r="C47" s="430"/>
      <c r="D47" s="431"/>
      <c r="E47" s="140" t="s">
        <v>1505</v>
      </c>
      <c r="F47" s="103"/>
      <c r="G47" s="436"/>
      <c r="H47" s="98"/>
    </row>
    <row r="48" spans="1:8" ht="14.1" customHeight="1">
      <c r="A48" s="447"/>
      <c r="B48" s="445" t="s">
        <v>1506</v>
      </c>
      <c r="C48" s="430"/>
      <c r="D48" s="431"/>
      <c r="E48" s="140" t="s">
        <v>1507</v>
      </c>
      <c r="F48" s="103"/>
      <c r="G48" s="436"/>
      <c r="H48" s="98"/>
    </row>
    <row r="49" spans="1:8" ht="14.1" customHeight="1">
      <c r="A49" s="447"/>
      <c r="B49" s="445" t="s">
        <v>1508</v>
      </c>
      <c r="C49" s="430"/>
      <c r="D49" s="431"/>
      <c r="E49" s="140" t="s">
        <v>1509</v>
      </c>
      <c r="F49" s="103"/>
      <c r="G49" s="436"/>
      <c r="H49" s="98"/>
    </row>
    <row r="50" spans="1:8" ht="14.1" customHeight="1">
      <c r="A50" s="447"/>
      <c r="B50" s="445" t="s">
        <v>1510</v>
      </c>
      <c r="C50" s="430"/>
      <c r="D50" s="431"/>
      <c r="E50" s="140" t="s">
        <v>1511</v>
      </c>
      <c r="F50" s="103"/>
      <c r="G50" s="436"/>
      <c r="H50" s="98"/>
    </row>
    <row r="51" spans="1:8" ht="14.1" customHeight="1">
      <c r="A51" s="447"/>
      <c r="B51" s="445" t="s">
        <v>1512</v>
      </c>
      <c r="C51" s="430"/>
      <c r="D51" s="431"/>
      <c r="E51" s="140" t="s">
        <v>1455</v>
      </c>
      <c r="F51" s="103"/>
      <c r="G51" s="436"/>
      <c r="H51" s="98"/>
    </row>
    <row r="52" spans="1:8" ht="14.1" customHeight="1">
      <c r="A52" s="447"/>
      <c r="B52" s="445" t="s">
        <v>1513</v>
      </c>
      <c r="C52" s="430"/>
      <c r="D52" s="431"/>
      <c r="E52" s="140" t="s">
        <v>1480</v>
      </c>
      <c r="F52" s="103"/>
      <c r="G52" s="436"/>
      <c r="H52" s="98"/>
    </row>
    <row r="53" spans="1:8" ht="14.1" customHeight="1">
      <c r="A53" s="447"/>
      <c r="B53" s="445" t="s">
        <v>1514</v>
      </c>
      <c r="C53" s="430"/>
      <c r="D53" s="431"/>
      <c r="E53" s="140" t="s">
        <v>1515</v>
      </c>
      <c r="F53" s="103"/>
      <c r="G53" s="436"/>
      <c r="H53" s="98"/>
    </row>
    <row r="54" spans="1:8" ht="14.1" customHeight="1">
      <c r="A54" s="447"/>
      <c r="B54" s="445" t="s">
        <v>1516</v>
      </c>
      <c r="C54" s="430"/>
      <c r="D54" s="431"/>
      <c r="E54" s="140" t="s">
        <v>1517</v>
      </c>
      <c r="F54" s="103"/>
      <c r="G54" s="436"/>
      <c r="H54" s="98"/>
    </row>
    <row r="55" spans="1:8" ht="14.1" customHeight="1">
      <c r="A55" s="447"/>
      <c r="B55" s="445" t="s">
        <v>1518</v>
      </c>
      <c r="C55" s="430"/>
      <c r="D55" s="431"/>
      <c r="E55" s="140" t="s">
        <v>1519</v>
      </c>
      <c r="F55" s="103"/>
      <c r="G55" s="436"/>
      <c r="H55" s="98"/>
    </row>
    <row r="56" spans="1:8" ht="14.1" customHeight="1">
      <c r="A56" s="447"/>
      <c r="B56" s="445" t="s">
        <v>1520</v>
      </c>
      <c r="C56" s="430"/>
      <c r="D56" s="431"/>
      <c r="E56" s="140" t="s">
        <v>1521</v>
      </c>
      <c r="F56" s="103"/>
      <c r="G56" s="436"/>
      <c r="H56" s="98"/>
    </row>
    <row r="57" spans="1:8" ht="14.1" customHeight="1">
      <c r="A57" s="448"/>
      <c r="B57" s="445" t="s">
        <v>1522</v>
      </c>
      <c r="C57" s="430"/>
      <c r="D57" s="431"/>
      <c r="E57" s="140" t="s">
        <v>1486</v>
      </c>
      <c r="F57" s="103"/>
      <c r="G57" s="437"/>
      <c r="H57" s="98"/>
    </row>
    <row r="58" spans="1:8" ht="14.1" customHeight="1">
      <c r="A58" s="429" t="s">
        <v>1523</v>
      </c>
      <c r="B58" s="430"/>
      <c r="C58" s="430"/>
      <c r="D58" s="431"/>
      <c r="E58" s="140" t="s">
        <v>1524</v>
      </c>
      <c r="F58" s="105"/>
      <c r="G58" s="104"/>
      <c r="H58" s="98"/>
    </row>
    <row r="59" spans="1:8" ht="14.1" customHeight="1">
      <c r="A59" s="429" t="s">
        <v>1525</v>
      </c>
      <c r="B59" s="430"/>
      <c r="C59" s="430"/>
      <c r="D59" s="431"/>
      <c r="E59" s="360" t="s">
        <v>1158</v>
      </c>
      <c r="F59" s="106"/>
      <c r="G59" s="104"/>
      <c r="H59" s="98"/>
    </row>
    <row r="60" spans="1:8" ht="14.1" customHeight="1">
      <c r="A60" s="429" t="s">
        <v>1526</v>
      </c>
      <c r="B60" s="430"/>
      <c r="C60" s="430"/>
      <c r="D60" s="431"/>
      <c r="E60" s="137" t="s">
        <v>1527</v>
      </c>
      <c r="F60" s="106"/>
      <c r="G60" s="104"/>
      <c r="H60" s="98"/>
    </row>
    <row r="61" spans="1:8" ht="14.1" customHeight="1">
      <c r="A61" s="429" t="s">
        <v>1528</v>
      </c>
      <c r="B61" s="430"/>
      <c r="C61" s="430"/>
      <c r="D61" s="431"/>
      <c r="E61" s="137" t="s">
        <v>1529</v>
      </c>
      <c r="F61" s="103"/>
      <c r="G61" s="104"/>
      <c r="H61" s="98"/>
    </row>
    <row r="62" spans="1:8" ht="14.1" customHeight="1">
      <c r="A62" s="429" t="s">
        <v>1530</v>
      </c>
      <c r="B62" s="430"/>
      <c r="C62" s="430"/>
      <c r="D62" s="431"/>
      <c r="E62" s="140" t="s">
        <v>1531</v>
      </c>
      <c r="F62" s="103"/>
      <c r="G62" s="435"/>
      <c r="H62" s="98"/>
    </row>
    <row r="63" spans="1:8" ht="27.95" customHeight="1">
      <c r="A63" s="429" t="s">
        <v>1532</v>
      </c>
      <c r="B63" s="430"/>
      <c r="C63" s="430"/>
      <c r="D63" s="431"/>
      <c r="E63" s="140" t="s">
        <v>1533</v>
      </c>
      <c r="F63" s="103"/>
      <c r="G63" s="436"/>
      <c r="H63" s="98"/>
    </row>
    <row r="64" spans="1:8" ht="14.1" customHeight="1">
      <c r="A64" s="429" t="s">
        <v>1534</v>
      </c>
      <c r="B64" s="430"/>
      <c r="C64" s="430"/>
      <c r="D64" s="431"/>
      <c r="E64" s="140" t="s">
        <v>1535</v>
      </c>
      <c r="F64" s="103"/>
      <c r="G64" s="436"/>
      <c r="H64" s="98"/>
    </row>
    <row r="65" spans="1:8" ht="14.1" customHeight="1">
      <c r="A65" s="429" t="s">
        <v>1536</v>
      </c>
      <c r="B65" s="430"/>
      <c r="C65" s="430"/>
      <c r="D65" s="431"/>
      <c r="E65" s="140" t="s">
        <v>1537</v>
      </c>
      <c r="F65" s="103"/>
      <c r="G65" s="437"/>
      <c r="H65" s="98"/>
    </row>
    <row r="66" spans="1:8" ht="14.1" customHeight="1">
      <c r="A66" s="429" t="s">
        <v>1538</v>
      </c>
      <c r="B66" s="430"/>
      <c r="C66" s="430"/>
      <c r="D66" s="431"/>
      <c r="E66" s="140" t="s">
        <v>1539</v>
      </c>
      <c r="F66" s="103"/>
      <c r="G66" s="435"/>
      <c r="H66" s="98"/>
    </row>
    <row r="67" spans="1:8" ht="14.1" customHeight="1">
      <c r="A67" s="429" t="s">
        <v>1540</v>
      </c>
      <c r="B67" s="430"/>
      <c r="C67" s="430"/>
      <c r="D67" s="431"/>
      <c r="E67" s="140" t="s">
        <v>1170</v>
      </c>
      <c r="F67" s="103"/>
      <c r="G67" s="436"/>
      <c r="H67" s="98"/>
    </row>
    <row r="68" spans="1:8" ht="14.1" customHeight="1">
      <c r="A68" s="429" t="s">
        <v>1541</v>
      </c>
      <c r="B68" s="430"/>
      <c r="C68" s="430"/>
      <c r="D68" s="431"/>
      <c r="E68" s="140" t="s">
        <v>1542</v>
      </c>
      <c r="F68" s="103"/>
      <c r="G68" s="436"/>
      <c r="H68" s="98"/>
    </row>
    <row r="69" spans="1:8" ht="27.95" customHeight="1">
      <c r="A69" s="429" t="s">
        <v>1543</v>
      </c>
      <c r="B69" s="430"/>
      <c r="C69" s="430"/>
      <c r="D69" s="431"/>
      <c r="E69" s="140" t="s">
        <v>1544</v>
      </c>
      <c r="F69" s="103"/>
      <c r="G69" s="436"/>
      <c r="H69" s="98"/>
    </row>
    <row r="70" spans="1:8" ht="14.1" customHeight="1">
      <c r="A70" s="429" t="s">
        <v>1545</v>
      </c>
      <c r="B70" s="430"/>
      <c r="C70" s="430"/>
      <c r="D70" s="431"/>
      <c r="E70" s="140" t="s">
        <v>1546</v>
      </c>
      <c r="F70" s="103"/>
      <c r="G70" s="437"/>
      <c r="H70" s="98"/>
    </row>
    <row r="71" spans="1:8" ht="14.1" customHeight="1">
      <c r="A71" s="429" t="s">
        <v>1547</v>
      </c>
      <c r="B71" s="430"/>
      <c r="C71" s="430"/>
      <c r="D71" s="431"/>
      <c r="E71" s="140" t="s">
        <v>910</v>
      </c>
      <c r="F71" s="103"/>
      <c r="G71" s="435"/>
      <c r="H71" s="98"/>
    </row>
    <row r="72" spans="1:8" ht="14.1" customHeight="1">
      <c r="A72" s="429" t="s">
        <v>1548</v>
      </c>
      <c r="B72" s="430"/>
      <c r="C72" s="430"/>
      <c r="D72" s="431"/>
      <c r="E72" s="140" t="s">
        <v>913</v>
      </c>
      <c r="F72" s="103"/>
      <c r="G72" s="436"/>
      <c r="H72" s="98"/>
    </row>
    <row r="73" spans="1:8" ht="14.1" customHeight="1">
      <c r="A73" s="429" t="s">
        <v>1549</v>
      </c>
      <c r="B73" s="430"/>
      <c r="C73" s="430"/>
      <c r="D73" s="431"/>
      <c r="E73" s="140" t="s">
        <v>1550</v>
      </c>
      <c r="F73" s="103"/>
      <c r="G73" s="436"/>
      <c r="H73" s="98"/>
    </row>
    <row r="74" spans="1:8" ht="27.95" customHeight="1">
      <c r="A74" s="429" t="s">
        <v>1551</v>
      </c>
      <c r="B74" s="430"/>
      <c r="C74" s="430"/>
      <c r="D74" s="431"/>
      <c r="E74" s="140" t="s">
        <v>1552</v>
      </c>
      <c r="F74" s="103"/>
      <c r="G74" s="436"/>
      <c r="H74" s="98"/>
    </row>
    <row r="75" spans="1:8" ht="27.95" customHeight="1">
      <c r="A75" s="429" t="s">
        <v>1553</v>
      </c>
      <c r="B75" s="430"/>
      <c r="C75" s="430"/>
      <c r="D75" s="431"/>
      <c r="E75" s="140" t="s">
        <v>1554</v>
      </c>
      <c r="F75" s="106"/>
      <c r="G75" s="436"/>
      <c r="H75" s="98"/>
    </row>
    <row r="76" spans="1:8" ht="14.1" customHeight="1">
      <c r="A76" s="429" t="s">
        <v>1555</v>
      </c>
      <c r="B76" s="430"/>
      <c r="C76" s="430"/>
      <c r="D76" s="431"/>
      <c r="E76" s="137" t="s">
        <v>1556</v>
      </c>
      <c r="F76" s="106"/>
      <c r="G76" s="436"/>
      <c r="H76" s="98"/>
    </row>
    <row r="77" spans="1:8" ht="14.1" customHeight="1">
      <c r="A77" s="429" t="s">
        <v>1557</v>
      </c>
      <c r="B77" s="430"/>
      <c r="C77" s="430"/>
      <c r="D77" s="431"/>
      <c r="E77" s="137" t="s">
        <v>1558</v>
      </c>
      <c r="F77" s="106"/>
      <c r="G77" s="436"/>
      <c r="H77" s="98"/>
    </row>
    <row r="78" spans="1:8" ht="27.95" customHeight="1">
      <c r="A78" s="429" t="s">
        <v>1559</v>
      </c>
      <c r="B78" s="430"/>
      <c r="C78" s="430"/>
      <c r="D78" s="431"/>
      <c r="E78" s="137" t="s">
        <v>1560</v>
      </c>
      <c r="F78" s="103"/>
      <c r="G78" s="436"/>
      <c r="H78" s="98"/>
    </row>
    <row r="79" spans="1:8" ht="27.95" customHeight="1">
      <c r="A79" s="429" t="s">
        <v>1561</v>
      </c>
      <c r="B79" s="430"/>
      <c r="C79" s="430"/>
      <c r="D79" s="431"/>
      <c r="E79" s="140" t="s">
        <v>1562</v>
      </c>
      <c r="F79" s="103"/>
      <c r="G79" s="436"/>
      <c r="H79" s="98"/>
    </row>
    <row r="80" spans="1:8" ht="14.1" customHeight="1">
      <c r="A80" s="429" t="s">
        <v>1563</v>
      </c>
      <c r="B80" s="430"/>
      <c r="C80" s="430"/>
      <c r="D80" s="431"/>
      <c r="E80" s="140" t="s">
        <v>1564</v>
      </c>
      <c r="F80" s="103"/>
      <c r="G80" s="436"/>
      <c r="H80" s="98"/>
    </row>
    <row r="81" spans="1:8" ht="14.1" customHeight="1">
      <c r="A81" s="429" t="s">
        <v>1565</v>
      </c>
      <c r="B81" s="430"/>
      <c r="C81" s="430"/>
      <c r="D81" s="431"/>
      <c r="E81" s="140" t="s">
        <v>1566</v>
      </c>
      <c r="F81" s="103"/>
      <c r="G81" s="436"/>
      <c r="H81" s="98"/>
    </row>
    <row r="82" spans="1:8" ht="14.1" customHeight="1">
      <c r="A82" s="429" t="s">
        <v>1567</v>
      </c>
      <c r="B82" s="430"/>
      <c r="C82" s="430"/>
      <c r="D82" s="431"/>
      <c r="E82" s="140" t="s">
        <v>1238</v>
      </c>
      <c r="F82" s="103"/>
      <c r="G82" s="436"/>
      <c r="H82" s="98"/>
    </row>
    <row r="83" spans="1:8" ht="14.1" customHeight="1">
      <c r="A83" s="429" t="s">
        <v>1568</v>
      </c>
      <c r="B83" s="430"/>
      <c r="C83" s="430"/>
      <c r="D83" s="431"/>
      <c r="E83" s="140" t="s">
        <v>1569</v>
      </c>
      <c r="F83" s="103"/>
      <c r="G83" s="436"/>
      <c r="H83" s="98"/>
    </row>
    <row r="84" spans="1:8" ht="14.1" customHeight="1">
      <c r="A84" s="429" t="s">
        <v>1570</v>
      </c>
      <c r="B84" s="430"/>
      <c r="C84" s="430"/>
      <c r="D84" s="431"/>
      <c r="E84" s="140" t="s">
        <v>1571</v>
      </c>
      <c r="F84" s="103"/>
      <c r="G84" s="436"/>
      <c r="H84" s="98"/>
    </row>
    <row r="85" spans="1:8" ht="14.1" customHeight="1">
      <c r="A85" s="429" t="s">
        <v>1572</v>
      </c>
      <c r="B85" s="430"/>
      <c r="C85" s="430"/>
      <c r="D85" s="431"/>
      <c r="E85" s="140" t="s">
        <v>1573</v>
      </c>
      <c r="F85" s="103"/>
      <c r="G85" s="437"/>
      <c r="H85" s="98"/>
    </row>
    <row r="86" spans="1:8" ht="14.1" customHeight="1">
      <c r="A86" s="429" t="s">
        <v>1574</v>
      </c>
      <c r="B86" s="430"/>
      <c r="C86" s="430"/>
      <c r="D86" s="431"/>
      <c r="E86" s="140" t="s">
        <v>1575</v>
      </c>
      <c r="F86" s="103"/>
      <c r="G86" s="104"/>
      <c r="H86" s="98"/>
    </row>
    <row r="87" spans="1:8" ht="14.1" customHeight="1">
      <c r="A87" s="429" t="s">
        <v>1576</v>
      </c>
      <c r="B87" s="430"/>
      <c r="C87" s="430"/>
      <c r="D87" s="431"/>
      <c r="E87" s="140" t="s">
        <v>1577</v>
      </c>
      <c r="F87" s="103"/>
      <c r="G87" s="435"/>
      <c r="H87" s="98"/>
    </row>
    <row r="88" spans="1:8" ht="14.1" customHeight="1">
      <c r="A88" s="429" t="s">
        <v>1578</v>
      </c>
      <c r="B88" s="430"/>
      <c r="C88" s="430"/>
      <c r="D88" s="431"/>
      <c r="E88" s="140" t="s">
        <v>1461</v>
      </c>
      <c r="F88" s="103"/>
      <c r="G88" s="436"/>
      <c r="H88" s="98"/>
    </row>
    <row r="89" spans="1:8" ht="14.1" customHeight="1">
      <c r="A89" s="429" t="s">
        <v>1579</v>
      </c>
      <c r="B89" s="430"/>
      <c r="C89" s="430"/>
      <c r="D89" s="431"/>
      <c r="E89" s="140" t="s">
        <v>1580</v>
      </c>
      <c r="F89" s="103"/>
      <c r="G89" s="436"/>
      <c r="H89" s="98"/>
    </row>
    <row r="90" spans="1:8" ht="14.1" customHeight="1">
      <c r="A90" s="429" t="s">
        <v>1581</v>
      </c>
      <c r="B90" s="430"/>
      <c r="C90" s="430"/>
      <c r="D90" s="431"/>
      <c r="E90" s="140" t="s">
        <v>1582</v>
      </c>
      <c r="F90" s="103"/>
      <c r="G90" s="436"/>
      <c r="H90" s="98"/>
    </row>
    <row r="91" spans="1:8" ht="27.95" customHeight="1">
      <c r="A91" s="429" t="s">
        <v>1583</v>
      </c>
      <c r="B91" s="430"/>
      <c r="C91" s="430"/>
      <c r="D91" s="431"/>
      <c r="E91" s="140" t="s">
        <v>1584</v>
      </c>
      <c r="F91" s="103"/>
      <c r="G91" s="437"/>
      <c r="H91" s="98"/>
    </row>
    <row r="92" spans="1:8" ht="14.1" customHeight="1">
      <c r="A92" s="429" t="s">
        <v>1585</v>
      </c>
      <c r="B92" s="430"/>
      <c r="C92" s="430"/>
      <c r="D92" s="431"/>
      <c r="E92" s="140" t="s">
        <v>1586</v>
      </c>
      <c r="F92" s="103"/>
      <c r="G92" s="104"/>
      <c r="H92" s="98"/>
    </row>
    <row r="93" spans="1:8" ht="14.1" customHeight="1">
      <c r="A93" s="429" t="s">
        <v>1587</v>
      </c>
      <c r="B93" s="430"/>
      <c r="C93" s="430"/>
      <c r="D93" s="431"/>
      <c r="E93" s="140" t="s">
        <v>1271</v>
      </c>
      <c r="F93" s="103"/>
      <c r="G93" s="104"/>
      <c r="H93" s="98"/>
    </row>
    <row r="94" spans="1:8" ht="14.1" customHeight="1">
      <c r="A94" s="429" t="s">
        <v>1588</v>
      </c>
      <c r="B94" s="430"/>
      <c r="C94" s="430"/>
      <c r="D94" s="431"/>
      <c r="E94" s="140" t="s">
        <v>1589</v>
      </c>
      <c r="F94" s="103"/>
      <c r="G94" s="435"/>
      <c r="H94" s="98"/>
    </row>
    <row r="95" spans="1:8" ht="14.1" customHeight="1">
      <c r="A95" s="429" t="s">
        <v>1590</v>
      </c>
      <c r="B95" s="430"/>
      <c r="C95" s="430"/>
      <c r="D95" s="431"/>
      <c r="E95" s="140" t="s">
        <v>1591</v>
      </c>
      <c r="F95" s="103"/>
      <c r="G95" s="443"/>
      <c r="H95" s="98"/>
    </row>
    <row r="96" spans="1:8" ht="56.1" customHeight="1">
      <c r="A96" s="429" t="s">
        <v>1592</v>
      </c>
      <c r="B96" s="430"/>
      <c r="C96" s="430"/>
      <c r="D96" s="431"/>
      <c r="E96" s="140" t="s">
        <v>1593</v>
      </c>
      <c r="F96" s="103"/>
      <c r="G96" s="443"/>
      <c r="H96" s="98"/>
    </row>
    <row r="97" spans="1:8" ht="27.95" customHeight="1">
      <c r="A97" s="429" t="s">
        <v>1594</v>
      </c>
      <c r="B97" s="430"/>
      <c r="C97" s="430"/>
      <c r="D97" s="431"/>
      <c r="E97" s="140" t="s">
        <v>1595</v>
      </c>
      <c r="F97" s="103"/>
      <c r="G97" s="443"/>
      <c r="H97" s="98"/>
    </row>
    <row r="98" spans="1:8" ht="42" customHeight="1">
      <c r="A98" s="429" t="s">
        <v>1596</v>
      </c>
      <c r="B98" s="430"/>
      <c r="C98" s="430"/>
      <c r="D98" s="431"/>
      <c r="E98" s="140" t="s">
        <v>1597</v>
      </c>
      <c r="F98" s="103"/>
      <c r="G98" s="443"/>
      <c r="H98" s="98"/>
    </row>
    <row r="99" spans="1:8" ht="27.95" customHeight="1">
      <c r="A99" s="429" t="s">
        <v>1598</v>
      </c>
      <c r="B99" s="430"/>
      <c r="C99" s="430"/>
      <c r="D99" s="431"/>
      <c r="E99" s="140" t="s">
        <v>1599</v>
      </c>
      <c r="F99" s="103"/>
      <c r="G99" s="443"/>
      <c r="H99" s="98"/>
    </row>
    <row r="100" spans="1:8" ht="27.95" customHeight="1">
      <c r="A100" s="429" t="s">
        <v>1600</v>
      </c>
      <c r="B100" s="430"/>
      <c r="C100" s="430"/>
      <c r="D100" s="431"/>
      <c r="E100" s="140" t="s">
        <v>1601</v>
      </c>
      <c r="F100" s="103"/>
      <c r="G100" s="443"/>
      <c r="H100" s="98"/>
    </row>
    <row r="101" spans="1:8" ht="42" customHeight="1">
      <c r="A101" s="429" t="s">
        <v>1602</v>
      </c>
      <c r="B101" s="430"/>
      <c r="C101" s="430"/>
      <c r="D101" s="431"/>
      <c r="E101" s="140" t="s">
        <v>1603</v>
      </c>
      <c r="F101" s="103"/>
      <c r="G101" s="443"/>
      <c r="H101" s="98"/>
    </row>
    <row r="102" spans="1:8" ht="27.95" customHeight="1">
      <c r="A102" s="429" t="s">
        <v>1604</v>
      </c>
      <c r="B102" s="430"/>
      <c r="C102" s="430"/>
      <c r="D102" s="431"/>
      <c r="E102" s="140" t="s">
        <v>1605</v>
      </c>
      <c r="F102" s="103"/>
      <c r="G102" s="443"/>
      <c r="H102" s="98"/>
    </row>
    <row r="103" spans="1:8" ht="14.1" customHeight="1">
      <c r="A103" s="429" t="s">
        <v>1606</v>
      </c>
      <c r="B103" s="430"/>
      <c r="C103" s="430"/>
      <c r="D103" s="431"/>
      <c r="E103" s="140" t="s">
        <v>1607</v>
      </c>
      <c r="F103" s="103"/>
      <c r="G103" s="444"/>
      <c r="H103" s="98"/>
    </row>
    <row r="104" spans="1:8" ht="27.95" customHeight="1">
      <c r="A104" s="429" t="s">
        <v>1608</v>
      </c>
      <c r="B104" s="430"/>
      <c r="C104" s="430"/>
      <c r="D104" s="431"/>
      <c r="E104" s="140" t="s">
        <v>1609</v>
      </c>
      <c r="F104" s="103"/>
      <c r="G104" s="104"/>
      <c r="H104" s="98"/>
    </row>
    <row r="105" spans="1:8" ht="14.1" customHeight="1">
      <c r="A105" s="429" t="s">
        <v>1610</v>
      </c>
      <c r="B105" s="430"/>
      <c r="C105" s="430"/>
      <c r="D105" s="431"/>
      <c r="E105" s="140" t="s">
        <v>1611</v>
      </c>
      <c r="F105" s="103"/>
      <c r="G105" s="435"/>
      <c r="H105" s="98"/>
    </row>
    <row r="106" spans="1:8" ht="14.1" customHeight="1">
      <c r="A106" s="429" t="s">
        <v>1612</v>
      </c>
      <c r="B106" s="430"/>
      <c r="C106" s="430"/>
      <c r="D106" s="431"/>
      <c r="E106" s="140" t="s">
        <v>1613</v>
      </c>
      <c r="F106" s="103"/>
      <c r="G106" s="436"/>
      <c r="H106" s="98"/>
    </row>
    <row r="107" spans="1:8" ht="14.1" customHeight="1">
      <c r="A107" s="429" t="s">
        <v>1614</v>
      </c>
      <c r="B107" s="430"/>
      <c r="C107" s="430"/>
      <c r="D107" s="431"/>
      <c r="E107" s="140" t="s">
        <v>1615</v>
      </c>
      <c r="F107" s="103"/>
      <c r="G107" s="436"/>
      <c r="H107" s="98"/>
    </row>
    <row r="108" spans="1:8" ht="14.1" customHeight="1">
      <c r="A108" s="429" t="s">
        <v>1616</v>
      </c>
      <c r="B108" s="430"/>
      <c r="C108" s="430"/>
      <c r="D108" s="431"/>
      <c r="E108" s="140" t="s">
        <v>1617</v>
      </c>
      <c r="F108" s="103"/>
      <c r="G108" s="436"/>
      <c r="H108" s="98"/>
    </row>
    <row r="109" spans="1:8" ht="14.1" customHeight="1">
      <c r="A109" s="429" t="s">
        <v>1618</v>
      </c>
      <c r="B109" s="430"/>
      <c r="C109" s="430"/>
      <c r="D109" s="431"/>
      <c r="E109" s="140" t="s">
        <v>1619</v>
      </c>
      <c r="F109" s="123"/>
      <c r="G109" s="436"/>
      <c r="H109" s="98"/>
    </row>
    <row r="110" spans="1:8" ht="27.95" customHeight="1">
      <c r="A110" s="429" t="s">
        <v>1620</v>
      </c>
      <c r="B110" s="430"/>
      <c r="C110" s="430"/>
      <c r="D110" s="431"/>
      <c r="E110" s="140" t="s">
        <v>1621</v>
      </c>
      <c r="F110" s="123"/>
      <c r="G110" s="436"/>
      <c r="H110" s="98"/>
    </row>
    <row r="111" spans="1:8" ht="27.95" customHeight="1">
      <c r="A111" s="429" t="s">
        <v>1622</v>
      </c>
      <c r="B111" s="430"/>
      <c r="C111" s="430"/>
      <c r="D111" s="431"/>
      <c r="E111" s="140" t="s">
        <v>1623</v>
      </c>
      <c r="F111" s="123"/>
      <c r="G111" s="436"/>
      <c r="H111" s="98"/>
    </row>
    <row r="112" spans="1:8" ht="27.95" customHeight="1">
      <c r="A112" s="429" t="s">
        <v>1624</v>
      </c>
      <c r="B112" s="430"/>
      <c r="C112" s="430"/>
      <c r="D112" s="431"/>
      <c r="E112" s="140" t="s">
        <v>1625</v>
      </c>
      <c r="F112" s="123"/>
      <c r="G112" s="436"/>
      <c r="H112" s="98"/>
    </row>
    <row r="113" spans="1:8" ht="14.1" customHeight="1">
      <c r="A113" s="440" t="s">
        <v>1626</v>
      </c>
      <c r="B113" s="432" t="s">
        <v>1627</v>
      </c>
      <c r="C113" s="433"/>
      <c r="D113" s="434"/>
      <c r="E113" s="140" t="s">
        <v>1628</v>
      </c>
      <c r="F113" s="123"/>
      <c r="G113" s="436"/>
      <c r="H113" s="98"/>
    </row>
    <row r="114" spans="1:8" ht="14.1" customHeight="1">
      <c r="A114" s="441"/>
      <c r="B114" s="432" t="s">
        <v>1629</v>
      </c>
      <c r="C114" s="433"/>
      <c r="D114" s="434"/>
      <c r="E114" s="140" t="s">
        <v>1630</v>
      </c>
      <c r="F114" s="124"/>
      <c r="G114" s="436"/>
      <c r="H114" s="98"/>
    </row>
    <row r="115" spans="1:8" ht="14.1" customHeight="1">
      <c r="A115" s="441"/>
      <c r="B115" s="432" t="s">
        <v>1631</v>
      </c>
      <c r="C115" s="433"/>
      <c r="D115" s="434"/>
      <c r="E115" s="140" t="s">
        <v>1632</v>
      </c>
      <c r="F115" s="124"/>
      <c r="G115" s="436"/>
      <c r="H115" s="98"/>
    </row>
    <row r="116" spans="1:8" ht="14.1" customHeight="1">
      <c r="A116" s="441"/>
      <c r="B116" s="432" t="s">
        <v>1633</v>
      </c>
      <c r="C116" s="433"/>
      <c r="D116" s="434"/>
      <c r="E116" s="360" t="s">
        <v>1634</v>
      </c>
      <c r="F116" s="124"/>
      <c r="G116" s="436"/>
      <c r="H116" s="98"/>
    </row>
    <row r="117" spans="1:8" ht="14.1" customHeight="1">
      <c r="A117" s="441"/>
      <c r="B117" s="432" t="s">
        <v>1635</v>
      </c>
      <c r="C117" s="433"/>
      <c r="D117" s="434"/>
      <c r="E117" s="360" t="s">
        <v>1636</v>
      </c>
      <c r="F117" s="124"/>
      <c r="G117" s="436"/>
      <c r="H117" s="98"/>
    </row>
    <row r="118" spans="1:8" ht="14.1" customHeight="1">
      <c r="A118" s="441"/>
      <c r="B118" s="432" t="s">
        <v>1637</v>
      </c>
      <c r="C118" s="433"/>
      <c r="D118" s="434"/>
      <c r="E118" s="360" t="s">
        <v>1638</v>
      </c>
      <c r="F118" s="124"/>
      <c r="G118" s="436"/>
      <c r="H118" s="98"/>
    </row>
    <row r="119" spans="1:8" ht="14.1" customHeight="1">
      <c r="A119" s="441"/>
      <c r="B119" s="432" t="s">
        <v>1639</v>
      </c>
      <c r="C119" s="433"/>
      <c r="D119" s="434"/>
      <c r="E119" s="360" t="s">
        <v>1640</v>
      </c>
      <c r="F119" s="124"/>
      <c r="G119" s="436"/>
      <c r="H119" s="98"/>
    </row>
    <row r="120" spans="1:8" ht="14.1" customHeight="1">
      <c r="A120" s="441"/>
      <c r="B120" s="432" t="s">
        <v>1641</v>
      </c>
      <c r="C120" s="433"/>
      <c r="D120" s="434"/>
      <c r="E120" s="137" t="s">
        <v>1642</v>
      </c>
      <c r="F120" s="124"/>
      <c r="G120" s="436"/>
      <c r="H120" s="98"/>
    </row>
    <row r="121" spans="1:8" ht="14.1" customHeight="1">
      <c r="A121" s="441"/>
      <c r="B121" s="432" t="s">
        <v>1643</v>
      </c>
      <c r="C121" s="433"/>
      <c r="D121" s="434"/>
      <c r="E121" s="137" t="s">
        <v>1644</v>
      </c>
      <c r="F121" s="124"/>
      <c r="G121" s="436"/>
      <c r="H121" s="98"/>
    </row>
    <row r="122" spans="1:8" ht="14.1" customHeight="1">
      <c r="A122" s="441"/>
      <c r="B122" s="432" t="s">
        <v>1645</v>
      </c>
      <c r="C122" s="433"/>
      <c r="D122" s="434"/>
      <c r="E122" s="137" t="s">
        <v>1646</v>
      </c>
      <c r="F122" s="123"/>
      <c r="G122" s="436"/>
      <c r="H122" s="98"/>
    </row>
    <row r="123" spans="1:8" ht="14.1" customHeight="1">
      <c r="A123" s="441"/>
      <c r="B123" s="432" t="s">
        <v>1647</v>
      </c>
      <c r="C123" s="433"/>
      <c r="D123" s="434"/>
      <c r="E123" s="137" t="s">
        <v>1648</v>
      </c>
      <c r="F123" s="123"/>
      <c r="G123" s="436"/>
      <c r="H123" s="98"/>
    </row>
    <row r="124" spans="1:8" ht="14.1" customHeight="1">
      <c r="A124" s="441"/>
      <c r="B124" s="432" t="s">
        <v>1649</v>
      </c>
      <c r="C124" s="433"/>
      <c r="D124" s="434"/>
      <c r="E124" s="140" t="s">
        <v>1650</v>
      </c>
      <c r="F124" s="123"/>
      <c r="G124" s="436"/>
      <c r="H124" s="98"/>
    </row>
    <row r="125" spans="1:8" ht="14.1" customHeight="1">
      <c r="A125" s="441"/>
      <c r="B125" s="432" t="s">
        <v>1651</v>
      </c>
      <c r="C125" s="433"/>
      <c r="D125" s="434"/>
      <c r="E125" s="140" t="s">
        <v>1652</v>
      </c>
      <c r="F125" s="123"/>
      <c r="G125" s="436"/>
      <c r="H125" s="98"/>
    </row>
    <row r="126" spans="1:8" ht="14.1" customHeight="1">
      <c r="A126" s="442"/>
      <c r="B126" s="432" t="s">
        <v>1653</v>
      </c>
      <c r="C126" s="433"/>
      <c r="D126" s="434"/>
      <c r="E126" s="140" t="s">
        <v>1654</v>
      </c>
      <c r="F126" s="123"/>
      <c r="G126" s="436"/>
      <c r="H126" s="98"/>
    </row>
    <row r="127" spans="1:8" ht="27.95" customHeight="1">
      <c r="A127" s="429" t="s">
        <v>1655</v>
      </c>
      <c r="B127" s="430"/>
      <c r="C127" s="430"/>
      <c r="D127" s="431"/>
      <c r="E127" s="140" t="s">
        <v>1656</v>
      </c>
      <c r="F127" s="123"/>
      <c r="G127" s="436"/>
      <c r="H127" s="98"/>
    </row>
    <row r="128" spans="1:8" ht="27.95" customHeight="1">
      <c r="A128" s="429" t="s">
        <v>1657</v>
      </c>
      <c r="B128" s="430"/>
      <c r="C128" s="430"/>
      <c r="D128" s="431"/>
      <c r="E128" s="140" t="s">
        <v>1658</v>
      </c>
      <c r="F128" s="123"/>
      <c r="G128" s="436"/>
      <c r="H128" s="98"/>
    </row>
    <row r="129" spans="1:8" ht="14.1" customHeight="1">
      <c r="A129" s="429" t="s">
        <v>1659</v>
      </c>
      <c r="B129" s="430"/>
      <c r="C129" s="430"/>
      <c r="D129" s="431"/>
      <c r="E129" s="140"/>
      <c r="F129" s="103"/>
      <c r="G129" s="435"/>
      <c r="H129" s="98"/>
    </row>
    <row r="130" spans="1:8" ht="14.1" customHeight="1">
      <c r="A130" s="429" t="s">
        <v>1660</v>
      </c>
      <c r="B130" s="430"/>
      <c r="C130" s="430"/>
      <c r="D130" s="431"/>
      <c r="E130" s="140"/>
      <c r="F130" s="103"/>
      <c r="G130" s="436"/>
      <c r="H130" s="98"/>
    </row>
    <row r="131" spans="1:8" ht="14.1" customHeight="1">
      <c r="A131" s="429" t="s">
        <v>1661</v>
      </c>
      <c r="B131" s="430"/>
      <c r="C131" s="430"/>
      <c r="D131" s="431"/>
      <c r="E131" s="140"/>
      <c r="F131" s="123"/>
      <c r="G131" s="436"/>
      <c r="H131" s="98"/>
    </row>
    <row r="132" spans="1:8" ht="14.1" customHeight="1">
      <c r="A132" s="429" t="s">
        <v>1662</v>
      </c>
      <c r="B132" s="430"/>
      <c r="C132" s="430"/>
      <c r="D132" s="431"/>
      <c r="E132" s="140"/>
      <c r="F132" s="103"/>
      <c r="G132" s="437"/>
      <c r="H132" s="98"/>
    </row>
    <row r="133" spans="1:8" ht="42" customHeight="1">
      <c r="A133" s="429" t="s">
        <v>1663</v>
      </c>
      <c r="B133" s="430"/>
      <c r="C133" s="430"/>
      <c r="D133" s="431"/>
      <c r="E133" s="140"/>
      <c r="F133" s="103"/>
      <c r="G133" s="435"/>
      <c r="H133" s="98"/>
    </row>
    <row r="134" spans="1:8" ht="27.95" customHeight="1">
      <c r="A134" s="429" t="s">
        <v>1664</v>
      </c>
      <c r="B134" s="430"/>
      <c r="C134" s="430"/>
      <c r="D134" s="431"/>
      <c r="E134" s="140"/>
      <c r="F134" s="103"/>
      <c r="G134" s="436"/>
      <c r="H134" s="98"/>
    </row>
    <row r="135" spans="1:8" ht="27.95" customHeight="1">
      <c r="A135" s="429" t="s">
        <v>1665</v>
      </c>
      <c r="B135" s="430"/>
      <c r="C135" s="430"/>
      <c r="D135" s="431"/>
      <c r="E135" s="140"/>
      <c r="F135" s="103"/>
      <c r="G135" s="437"/>
      <c r="H135" s="98"/>
    </row>
    <row r="136" spans="1:8" ht="14.1" customHeight="1">
      <c r="A136" s="429" t="s">
        <v>1666</v>
      </c>
      <c r="B136" s="430"/>
      <c r="C136" s="430"/>
      <c r="D136" s="431"/>
      <c r="E136" s="140"/>
      <c r="F136" s="103"/>
      <c r="G136" s="104"/>
      <c r="H136" s="98"/>
    </row>
    <row r="137" spans="1:8" ht="14.1" customHeight="1">
      <c r="A137" s="429" t="s">
        <v>1667</v>
      </c>
      <c r="B137" s="430"/>
      <c r="C137" s="430"/>
      <c r="D137" s="431"/>
      <c r="E137" s="140"/>
      <c r="F137" s="103"/>
      <c r="G137" s="104"/>
      <c r="H137" s="98"/>
    </row>
    <row r="138" spans="1:8" ht="14.1" customHeight="1">
      <c r="A138" s="429" t="s">
        <v>1668</v>
      </c>
      <c r="B138" s="430"/>
      <c r="C138" s="430"/>
      <c r="D138" s="431"/>
      <c r="E138" s="140"/>
      <c r="F138" s="103"/>
      <c r="G138" s="104"/>
      <c r="H138" s="98"/>
    </row>
    <row r="139" spans="1:8" ht="14.1" customHeight="1">
      <c r="A139" s="429" t="s">
        <v>1669</v>
      </c>
      <c r="B139" s="430"/>
      <c r="C139" s="430"/>
      <c r="D139" s="431"/>
      <c r="E139" s="140"/>
      <c r="F139" s="103"/>
      <c r="G139" s="104"/>
      <c r="H139" s="98"/>
    </row>
    <row r="140" spans="1:8" ht="14.1" customHeight="1">
      <c r="A140" s="429" t="s">
        <v>1670</v>
      </c>
      <c r="B140" s="430"/>
      <c r="C140" s="430"/>
      <c r="D140" s="431"/>
      <c r="E140" s="140"/>
      <c r="F140" s="103"/>
      <c r="G140" s="104"/>
      <c r="H140" s="98"/>
    </row>
    <row r="141" spans="1:8" ht="14.1" customHeight="1">
      <c r="A141" s="429" t="s">
        <v>1671</v>
      </c>
      <c r="B141" s="430"/>
      <c r="C141" s="430"/>
      <c r="D141" s="431"/>
      <c r="E141" s="140"/>
      <c r="F141" s="103"/>
      <c r="G141" s="435"/>
      <c r="H141" s="98"/>
    </row>
    <row r="142" spans="1:8" ht="14.1" customHeight="1">
      <c r="A142" s="429" t="s">
        <v>1672</v>
      </c>
      <c r="B142" s="430"/>
      <c r="C142" s="430"/>
      <c r="D142" s="431"/>
      <c r="E142" s="140"/>
      <c r="F142" s="103"/>
      <c r="G142" s="436"/>
      <c r="H142" s="98"/>
    </row>
    <row r="143" spans="1:8" ht="14.1" customHeight="1">
      <c r="A143" s="429" t="s">
        <v>1673</v>
      </c>
      <c r="B143" s="430"/>
      <c r="C143" s="430"/>
      <c r="D143" s="431"/>
      <c r="E143" s="140"/>
      <c r="F143" s="103"/>
      <c r="G143" s="437"/>
      <c r="H143" s="98"/>
    </row>
    <row r="144" spans="1:8" ht="14.1" customHeight="1">
      <c r="A144" s="429" t="s">
        <v>1674</v>
      </c>
      <c r="B144" s="430"/>
      <c r="C144" s="430"/>
      <c r="D144" s="431"/>
      <c r="E144" s="140"/>
      <c r="F144" s="103"/>
      <c r="G144" s="104"/>
      <c r="H144" s="98"/>
    </row>
    <row r="145" spans="1:8" ht="14.1" customHeight="1">
      <c r="A145" s="429" t="s">
        <v>1675</v>
      </c>
      <c r="B145" s="430"/>
      <c r="C145" s="430"/>
      <c r="D145" s="431"/>
      <c r="E145" s="140"/>
      <c r="F145" s="103"/>
      <c r="G145" s="104"/>
      <c r="H145" s="98"/>
    </row>
    <row r="146" spans="1:8" ht="27.95" customHeight="1">
      <c r="A146" s="429" t="s">
        <v>1676</v>
      </c>
      <c r="B146" s="430"/>
      <c r="C146" s="430"/>
      <c r="D146" s="431"/>
      <c r="E146" s="140"/>
      <c r="F146" s="103"/>
      <c r="G146" s="104"/>
      <c r="H146" s="98"/>
    </row>
    <row r="147" spans="1:8" ht="27.95" customHeight="1">
      <c r="A147" s="429" t="s">
        <v>1677</v>
      </c>
      <c r="B147" s="430"/>
      <c r="C147" s="430"/>
      <c r="D147" s="431"/>
      <c r="E147" s="140"/>
      <c r="F147" s="103"/>
      <c r="G147" s="104"/>
      <c r="H147" s="98"/>
    </row>
    <row r="148" spans="1:8" ht="14.1" customHeight="1">
      <c r="A148" s="429" t="s">
        <v>1678</v>
      </c>
      <c r="B148" s="430"/>
      <c r="C148" s="430"/>
      <c r="D148" s="431"/>
      <c r="E148" s="140"/>
      <c r="F148" s="103"/>
      <c r="G148" s="436"/>
      <c r="H148" s="98"/>
    </row>
    <row r="149" spans="1:8" ht="14.1" customHeight="1">
      <c r="A149" s="429" t="s">
        <v>1679</v>
      </c>
      <c r="B149" s="430"/>
      <c r="C149" s="430"/>
      <c r="D149" s="431"/>
      <c r="E149" s="140"/>
      <c r="F149" s="103"/>
      <c r="G149" s="436"/>
      <c r="H149" s="98"/>
    </row>
    <row r="150" spans="1:8" ht="27.95" customHeight="1">
      <c r="A150" s="429" t="s">
        <v>1680</v>
      </c>
      <c r="B150" s="430"/>
      <c r="C150" s="430"/>
      <c r="D150" s="431"/>
      <c r="E150" s="140"/>
      <c r="F150" s="103"/>
      <c r="G150" s="436"/>
      <c r="H150" s="98"/>
    </row>
    <row r="151" spans="1:8" ht="27.95" customHeight="1">
      <c r="A151" s="429" t="s">
        <v>1681</v>
      </c>
      <c r="B151" s="430"/>
      <c r="C151" s="430"/>
      <c r="D151" s="431"/>
      <c r="E151" s="140"/>
      <c r="F151" s="103"/>
      <c r="G151" s="436"/>
      <c r="H151" s="98"/>
    </row>
    <row r="152" spans="1:8" ht="14.1" customHeight="1">
      <c r="A152" s="429" t="s">
        <v>1682</v>
      </c>
      <c r="B152" s="430"/>
      <c r="C152" s="430"/>
      <c r="D152" s="431"/>
      <c r="E152" s="140"/>
      <c r="F152" s="103"/>
      <c r="G152" s="436"/>
      <c r="H152" s="98"/>
    </row>
    <row r="153" spans="1:8" ht="14.1" customHeight="1">
      <c r="A153" s="429" t="s">
        <v>1683</v>
      </c>
      <c r="B153" s="430"/>
      <c r="C153" s="430"/>
      <c r="D153" s="431"/>
      <c r="E153" s="140"/>
      <c r="F153" s="103"/>
      <c r="G153" s="436"/>
      <c r="H153" s="98"/>
    </row>
    <row r="154" spans="1:8" ht="27.95" customHeight="1">
      <c r="A154" s="429" t="s">
        <v>1684</v>
      </c>
      <c r="B154" s="430"/>
      <c r="C154" s="430"/>
      <c r="D154" s="431"/>
      <c r="E154" s="140"/>
      <c r="F154" s="103"/>
      <c r="G154" s="104"/>
      <c r="H154" s="98"/>
    </row>
    <row r="155" spans="1:8" ht="27.95" customHeight="1">
      <c r="A155" s="429" t="s">
        <v>1685</v>
      </c>
      <c r="B155" s="430"/>
      <c r="C155" s="430"/>
      <c r="D155" s="431"/>
      <c r="E155" s="140"/>
      <c r="F155" s="103"/>
      <c r="G155" s="104"/>
      <c r="H155" s="98"/>
    </row>
    <row r="156" spans="1:8" ht="27.95" customHeight="1">
      <c r="A156" s="429" t="s">
        <v>1686</v>
      </c>
      <c r="B156" s="430"/>
      <c r="C156" s="430"/>
      <c r="D156" s="431"/>
      <c r="E156" s="140"/>
      <c r="F156" s="103"/>
      <c r="G156" s="104"/>
      <c r="H156" s="98"/>
    </row>
    <row r="157" spans="1:8" ht="14.1" customHeight="1">
      <c r="A157" s="429" t="s">
        <v>1687</v>
      </c>
      <c r="B157" s="430"/>
      <c r="C157" s="430"/>
      <c r="D157" s="431"/>
      <c r="E157" s="140"/>
      <c r="F157" s="103"/>
      <c r="G157" s="104"/>
      <c r="H157" s="98"/>
    </row>
    <row r="158" spans="1:8" ht="14.1" customHeight="1">
      <c r="A158" s="429" t="s">
        <v>1688</v>
      </c>
      <c r="B158" s="430"/>
      <c r="C158" s="430"/>
      <c r="D158" s="431"/>
      <c r="E158" s="140"/>
      <c r="F158" s="103"/>
      <c r="G158" s="104"/>
      <c r="H158" s="98"/>
    </row>
    <row r="159" spans="1:8" ht="27.95" customHeight="1">
      <c r="A159" s="429" t="s">
        <v>1689</v>
      </c>
      <c r="B159" s="430"/>
      <c r="C159" s="430"/>
      <c r="D159" s="431"/>
      <c r="E159" s="140"/>
      <c r="F159" s="103"/>
      <c r="G159" s="104"/>
      <c r="H159" s="98"/>
    </row>
    <row r="160" spans="1:8" ht="14.1" customHeight="1">
      <c r="A160" s="429" t="s">
        <v>1690</v>
      </c>
      <c r="B160" s="430"/>
      <c r="C160" s="430"/>
      <c r="D160" s="431"/>
      <c r="E160" s="140"/>
      <c r="F160" s="103"/>
      <c r="G160" s="435"/>
      <c r="H160" s="98"/>
    </row>
    <row r="161" spans="1:8" ht="14.1" customHeight="1">
      <c r="A161" s="429" t="s">
        <v>1691</v>
      </c>
      <c r="B161" s="430"/>
      <c r="C161" s="430"/>
      <c r="D161" s="431"/>
      <c r="E161" s="140"/>
      <c r="F161" s="103"/>
      <c r="G161" s="436"/>
      <c r="H161" s="98"/>
    </row>
    <row r="162" spans="1:8" ht="14.1" customHeight="1">
      <c r="A162" s="429" t="s">
        <v>1692</v>
      </c>
      <c r="B162" s="430"/>
      <c r="C162" s="430"/>
      <c r="D162" s="431"/>
      <c r="E162" s="140"/>
      <c r="F162" s="103"/>
      <c r="G162" s="437"/>
      <c r="H162" s="98"/>
    </row>
    <row r="163" spans="1:8" ht="27" customHeight="1">
      <c r="A163" s="429" t="s">
        <v>1693</v>
      </c>
      <c r="B163" s="438"/>
      <c r="C163" s="438"/>
      <c r="D163" s="439"/>
      <c r="E163" s="140"/>
      <c r="F163" s="103"/>
      <c r="G163" s="359"/>
      <c r="H163" s="98"/>
    </row>
    <row r="164" spans="1:8" ht="14.1" customHeight="1">
      <c r="A164" s="429" t="s">
        <v>1694</v>
      </c>
      <c r="B164" s="430"/>
      <c r="C164" s="430"/>
      <c r="D164" s="431"/>
      <c r="E164" s="140" t="s">
        <v>1695</v>
      </c>
      <c r="F164" s="123"/>
      <c r="G164" s="104"/>
      <c r="H164" s="98"/>
    </row>
    <row r="165" spans="1:8" ht="14.1" customHeight="1">
      <c r="A165" s="429" t="s">
        <v>1696</v>
      </c>
      <c r="B165" s="430"/>
      <c r="C165" s="430"/>
      <c r="D165" s="431"/>
      <c r="E165" s="141" t="s">
        <v>1697</v>
      </c>
      <c r="F165" s="123"/>
      <c r="G165" s="104"/>
      <c r="H165" s="98"/>
    </row>
    <row r="166" spans="1:8" ht="27.95" customHeight="1">
      <c r="A166" s="432" t="s">
        <v>1698</v>
      </c>
      <c r="B166" s="433"/>
      <c r="C166" s="433"/>
      <c r="D166" s="434"/>
      <c r="E166" s="142" t="s">
        <v>1699</v>
      </c>
      <c r="F166" s="123"/>
      <c r="G166" s="358"/>
      <c r="H166" s="98"/>
    </row>
    <row r="167" spans="1:8" ht="14.1" customHeight="1">
      <c r="A167" s="143" t="s">
        <v>1700</v>
      </c>
      <c r="B167" s="144"/>
      <c r="C167" s="144"/>
      <c r="D167" s="144"/>
      <c r="E167" s="166" t="s">
        <v>1701</v>
      </c>
      <c r="F167" s="145"/>
      <c r="G167" s="146"/>
      <c r="H167" s="98"/>
    </row>
    <row r="168" spans="1:8" ht="14.1" customHeight="1">
      <c r="A168" s="147" t="s">
        <v>1702</v>
      </c>
      <c r="B168" s="133"/>
      <c r="C168" s="133"/>
      <c r="D168" s="132" t="s">
        <v>1703</v>
      </c>
      <c r="E168" s="148" t="s">
        <v>1704</v>
      </c>
      <c r="F168" s="149"/>
      <c r="G168" s="150"/>
      <c r="H168" s="98"/>
    </row>
    <row r="169" spans="1:8" ht="14.1" customHeight="1">
      <c r="A169" s="147"/>
      <c r="B169" s="133"/>
      <c r="C169" s="133"/>
      <c r="D169" s="132"/>
      <c r="E169" s="148"/>
      <c r="F169" s="149"/>
      <c r="G169" s="150"/>
      <c r="H169" s="98"/>
    </row>
    <row r="170" spans="1:8" ht="14.1" customHeight="1">
      <c r="A170" s="147" t="s">
        <v>1526</v>
      </c>
      <c r="B170" s="133"/>
      <c r="C170" s="133"/>
      <c r="D170" s="132" t="s">
        <v>1733</v>
      </c>
      <c r="E170" s="148"/>
      <c r="F170" s="149"/>
      <c r="G170" s="150"/>
      <c r="H170" s="98"/>
    </row>
    <row r="171" spans="1:8" ht="14.1" customHeight="1">
      <c r="A171" s="147"/>
      <c r="B171" s="133"/>
      <c r="C171" s="133"/>
      <c r="D171" s="132"/>
      <c r="E171" s="148"/>
      <c r="F171" s="149"/>
      <c r="G171" s="150"/>
      <c r="H171" s="98"/>
    </row>
    <row r="172" spans="1:8" ht="14.1" customHeight="1">
      <c r="A172" s="147" t="s">
        <v>1706</v>
      </c>
      <c r="B172" s="133"/>
      <c r="C172" s="133"/>
      <c r="D172" s="132" t="s">
        <v>1707</v>
      </c>
      <c r="E172" s="148" t="s">
        <v>1704</v>
      </c>
      <c r="F172" s="149"/>
      <c r="G172" s="150"/>
      <c r="H172" s="98"/>
    </row>
    <row r="173" spans="1:8" ht="14.1" customHeight="1">
      <c r="A173" s="147" t="s">
        <v>1708</v>
      </c>
      <c r="B173" s="133"/>
      <c r="C173" s="133"/>
      <c r="D173" s="132" t="s">
        <v>1709</v>
      </c>
      <c r="E173" s="148" t="s">
        <v>1704</v>
      </c>
      <c r="F173" s="149"/>
      <c r="G173" s="150"/>
      <c r="H173" s="98"/>
    </row>
    <row r="174" spans="1:8" ht="14.1" customHeight="1">
      <c r="A174" s="147" t="s">
        <v>1540</v>
      </c>
      <c r="B174" s="133"/>
      <c r="C174" s="133"/>
      <c r="D174" s="132" t="s">
        <v>1710</v>
      </c>
      <c r="E174" s="148" t="s">
        <v>1704</v>
      </c>
      <c r="F174" s="149"/>
      <c r="G174" s="150"/>
      <c r="H174" s="98"/>
    </row>
    <row r="175" spans="1:8" ht="14.1" customHeight="1">
      <c r="A175" s="147" t="s">
        <v>1543</v>
      </c>
      <c r="B175" s="133"/>
      <c r="C175" s="133"/>
      <c r="D175" s="132" t="s">
        <v>1711</v>
      </c>
      <c r="E175" s="148" t="s">
        <v>1704</v>
      </c>
      <c r="F175" s="149"/>
      <c r="G175" s="150"/>
      <c r="H175" s="98"/>
    </row>
    <row r="176" spans="1:8" ht="14.1" customHeight="1">
      <c r="A176" s="151" t="s">
        <v>1712</v>
      </c>
      <c r="B176" s="152"/>
      <c r="C176" s="153"/>
      <c r="D176" s="153" t="s">
        <v>1713</v>
      </c>
      <c r="E176" s="148" t="s">
        <v>1704</v>
      </c>
      <c r="F176" s="154"/>
      <c r="G176" s="150"/>
      <c r="H176" s="98"/>
    </row>
    <row r="177" spans="1:8" ht="14.1" customHeight="1">
      <c r="A177" s="155" t="s">
        <v>1714</v>
      </c>
      <c r="B177" s="152"/>
      <c r="C177" s="153"/>
      <c r="D177" s="153" t="s">
        <v>1715</v>
      </c>
      <c r="E177" s="148" t="s">
        <v>1704</v>
      </c>
      <c r="F177" s="154"/>
      <c r="G177" s="150"/>
      <c r="H177" s="98"/>
    </row>
    <row r="178" spans="1:8" ht="14.1" customHeight="1">
      <c r="A178" s="155" t="s">
        <v>1716</v>
      </c>
      <c r="B178" s="152"/>
      <c r="C178" s="153"/>
      <c r="D178" s="153" t="s">
        <v>1717</v>
      </c>
      <c r="E178" s="148" t="s">
        <v>1704</v>
      </c>
      <c r="F178" s="154"/>
      <c r="G178" s="150"/>
      <c r="H178" s="98"/>
    </row>
    <row r="179" spans="1:8" ht="14.1" customHeight="1">
      <c r="A179" s="155"/>
      <c r="B179" s="152"/>
      <c r="C179" s="153"/>
      <c r="D179" s="153"/>
      <c r="E179" s="148"/>
      <c r="F179" s="154"/>
      <c r="G179" s="150"/>
      <c r="H179" s="98"/>
    </row>
    <row r="180" spans="1:8" ht="14.1" customHeight="1">
      <c r="A180" s="151" t="s">
        <v>1718</v>
      </c>
      <c r="B180" s="152"/>
      <c r="C180" s="153"/>
      <c r="D180" s="153" t="s">
        <v>1719</v>
      </c>
      <c r="E180" s="148"/>
      <c r="F180" s="154"/>
      <c r="G180" s="150"/>
      <c r="H180" s="98"/>
    </row>
    <row r="181" spans="1:8" ht="14.1" customHeight="1">
      <c r="A181" s="224"/>
      <c r="B181" s="156"/>
      <c r="C181" s="157"/>
      <c r="D181" s="158"/>
      <c r="E181" s="159"/>
      <c r="F181" s="225"/>
      <c r="G181" s="226"/>
      <c r="H181" s="98"/>
    </row>
    <row r="182" spans="1:8" s="132" customFormat="1" ht="14.1" customHeight="1">
      <c r="A182" s="160" t="s">
        <v>1720</v>
      </c>
      <c r="B182" s="160"/>
      <c r="C182" s="160"/>
      <c r="D182" s="160"/>
      <c r="E182" s="160"/>
      <c r="F182" s="160"/>
      <c r="G182" s="161"/>
    </row>
    <row r="183" spans="1:8" s="132" customFormat="1" ht="14.1" customHeight="1">
      <c r="A183" s="162" t="s">
        <v>1721</v>
      </c>
      <c r="B183" s="163"/>
      <c r="C183" s="163"/>
      <c r="D183" s="163"/>
      <c r="E183" s="163"/>
      <c r="F183" s="163"/>
      <c r="G183" s="163"/>
    </row>
    <row r="184" spans="1:8" s="132" customFormat="1" ht="14.1" customHeight="1">
      <c r="A184" s="162" t="s">
        <v>1722</v>
      </c>
      <c r="B184" s="163"/>
      <c r="C184" s="163"/>
      <c r="D184" s="163"/>
      <c r="E184" s="163"/>
      <c r="F184" s="163"/>
      <c r="G184" s="163"/>
    </row>
    <row r="185" spans="1:8" s="132" customFormat="1" ht="14.1" customHeight="1">
      <c r="A185" s="162" t="s">
        <v>1723</v>
      </c>
      <c r="B185" s="161"/>
      <c r="C185" s="161"/>
      <c r="D185" s="161"/>
      <c r="E185" s="161"/>
      <c r="F185" s="161"/>
      <c r="G185" s="164"/>
    </row>
    <row r="186" spans="1:8" s="132" customFormat="1" ht="14.1" customHeight="1">
      <c r="A186" s="162" t="s">
        <v>1724</v>
      </c>
      <c r="B186" s="163"/>
      <c r="C186" s="163"/>
      <c r="D186" s="163"/>
      <c r="E186" s="163"/>
      <c r="F186" s="163"/>
      <c r="G186" s="163"/>
    </row>
    <row r="187" spans="1:8" s="132" customFormat="1" ht="14.1" customHeight="1">
      <c r="A187" s="162" t="s">
        <v>1725</v>
      </c>
      <c r="B187" s="163"/>
      <c r="C187" s="163"/>
      <c r="D187" s="163"/>
      <c r="E187" s="163"/>
      <c r="F187" s="163"/>
      <c r="G187" s="163"/>
    </row>
    <row r="188" spans="1:8" s="132" customFormat="1" ht="14.1" customHeight="1">
      <c r="A188" s="162" t="s">
        <v>1726</v>
      </c>
      <c r="B188" s="163"/>
      <c r="C188" s="163"/>
      <c r="D188" s="163"/>
      <c r="E188" s="163"/>
      <c r="F188" s="163"/>
      <c r="G188" s="163"/>
    </row>
    <row r="189" spans="1:8" s="132" customFormat="1" ht="14.1" customHeight="1">
      <c r="A189" s="162" t="s">
        <v>1727</v>
      </c>
      <c r="B189" s="163"/>
      <c r="C189" s="163"/>
      <c r="D189" s="163"/>
      <c r="E189" s="163"/>
      <c r="F189" s="163"/>
      <c r="G189" s="163"/>
    </row>
    <row r="190" spans="1:8" s="132" customFormat="1" ht="14.1" customHeight="1">
      <c r="A190" s="162" t="s">
        <v>1728</v>
      </c>
      <c r="B190" s="161"/>
      <c r="C190" s="161"/>
      <c r="D190" s="161"/>
      <c r="E190" s="161"/>
      <c r="F190" s="161"/>
      <c r="G190" s="164"/>
    </row>
    <row r="191" spans="1:8" s="132" customFormat="1" ht="14.1" customHeight="1">
      <c r="A191" s="162" t="s">
        <v>1729</v>
      </c>
      <c r="B191" s="161"/>
      <c r="C191" s="161"/>
      <c r="D191" s="161"/>
      <c r="E191" s="161"/>
      <c r="F191" s="161"/>
      <c r="G191" s="164"/>
    </row>
    <row r="192" spans="1:8" s="132" customFormat="1" ht="14.1" customHeight="1">
      <c r="A192" s="162" t="s">
        <v>1730</v>
      </c>
      <c r="B192" s="164"/>
      <c r="C192" s="164"/>
      <c r="D192" s="164"/>
      <c r="E192" s="164"/>
      <c r="F192" s="164"/>
      <c r="G192" s="165"/>
    </row>
  </sheetData>
  <mergeCells count="185">
    <mergeCell ref="G8:G23"/>
    <mergeCell ref="B9:D9"/>
    <mergeCell ref="B10:D10"/>
    <mergeCell ref="B11:D11"/>
    <mergeCell ref="B12:D12"/>
    <mergeCell ref="B13:D13"/>
    <mergeCell ref="B14:D14"/>
    <mergeCell ref="A1:A2"/>
    <mergeCell ref="B1:D2"/>
    <mergeCell ref="E1:G2"/>
    <mergeCell ref="A5:E5"/>
    <mergeCell ref="F5:F6"/>
    <mergeCell ref="G5:G6"/>
    <mergeCell ref="A6:D6"/>
    <mergeCell ref="B15:D15"/>
    <mergeCell ref="B16:D16"/>
    <mergeCell ref="B17:D17"/>
    <mergeCell ref="B18:D18"/>
    <mergeCell ref="B19:D19"/>
    <mergeCell ref="B20:D20"/>
    <mergeCell ref="A7:D7"/>
    <mergeCell ref="A8:A23"/>
    <mergeCell ref="B8:D8"/>
    <mergeCell ref="A27:D27"/>
    <mergeCell ref="A28:D28"/>
    <mergeCell ref="A29:D29"/>
    <mergeCell ref="A30:D30"/>
    <mergeCell ref="A31:D31"/>
    <mergeCell ref="A32:D32"/>
    <mergeCell ref="B21:D21"/>
    <mergeCell ref="B22:D22"/>
    <mergeCell ref="B23:D23"/>
    <mergeCell ref="A24:D24"/>
    <mergeCell ref="A25:D25"/>
    <mergeCell ref="A26:D26"/>
    <mergeCell ref="A39:A43"/>
    <mergeCell ref="B39:D39"/>
    <mergeCell ref="G39:G43"/>
    <mergeCell ref="B40:D40"/>
    <mergeCell ref="B41:D41"/>
    <mergeCell ref="B42:D42"/>
    <mergeCell ref="B43:D43"/>
    <mergeCell ref="A33:D33"/>
    <mergeCell ref="A34:D34"/>
    <mergeCell ref="A35:D35"/>
    <mergeCell ref="A36:D36"/>
    <mergeCell ref="A37:D37"/>
    <mergeCell ref="A38:D38"/>
    <mergeCell ref="B52:D52"/>
    <mergeCell ref="B53:D53"/>
    <mergeCell ref="B54:D54"/>
    <mergeCell ref="B55:D55"/>
    <mergeCell ref="B56:D56"/>
    <mergeCell ref="B57:D57"/>
    <mergeCell ref="A44:D44"/>
    <mergeCell ref="A45:D45"/>
    <mergeCell ref="G45:G57"/>
    <mergeCell ref="A46:A57"/>
    <mergeCell ref="B46:D46"/>
    <mergeCell ref="B47:D47"/>
    <mergeCell ref="B48:D48"/>
    <mergeCell ref="B49:D49"/>
    <mergeCell ref="B50:D50"/>
    <mergeCell ref="B51:D51"/>
    <mergeCell ref="A66:D66"/>
    <mergeCell ref="G66:G70"/>
    <mergeCell ref="A67:D67"/>
    <mergeCell ref="A68:D68"/>
    <mergeCell ref="A69:D69"/>
    <mergeCell ref="A70:D70"/>
    <mergeCell ref="A58:D58"/>
    <mergeCell ref="A59:D59"/>
    <mergeCell ref="A60:D60"/>
    <mergeCell ref="A61:D61"/>
    <mergeCell ref="A62:D62"/>
    <mergeCell ref="G62:G65"/>
    <mergeCell ref="A63:D63"/>
    <mergeCell ref="A64:D64"/>
    <mergeCell ref="A65:D65"/>
    <mergeCell ref="A71:D71"/>
    <mergeCell ref="G71:G85"/>
    <mergeCell ref="A72:D72"/>
    <mergeCell ref="A73:D73"/>
    <mergeCell ref="A74:D74"/>
    <mergeCell ref="A75:D75"/>
    <mergeCell ref="A76:D76"/>
    <mergeCell ref="A77:D77"/>
    <mergeCell ref="A78:D78"/>
    <mergeCell ref="A79:D79"/>
    <mergeCell ref="A86:D86"/>
    <mergeCell ref="A87:D87"/>
    <mergeCell ref="G87:G91"/>
    <mergeCell ref="A88:D88"/>
    <mergeCell ref="A89:D89"/>
    <mergeCell ref="A90:D90"/>
    <mergeCell ref="A91:D91"/>
    <mergeCell ref="A80:D80"/>
    <mergeCell ref="A81:D81"/>
    <mergeCell ref="A82:D82"/>
    <mergeCell ref="A83:D83"/>
    <mergeCell ref="A84:D84"/>
    <mergeCell ref="A85:D85"/>
    <mergeCell ref="A92:D92"/>
    <mergeCell ref="A93:D93"/>
    <mergeCell ref="A94:D94"/>
    <mergeCell ref="G94:G103"/>
    <mergeCell ref="A95:D95"/>
    <mergeCell ref="A96:D96"/>
    <mergeCell ref="A97:D97"/>
    <mergeCell ref="A98:D98"/>
    <mergeCell ref="A99:D99"/>
    <mergeCell ref="A100:D100"/>
    <mergeCell ref="A101:D101"/>
    <mergeCell ref="A102:D102"/>
    <mergeCell ref="A103:D103"/>
    <mergeCell ref="A104:D104"/>
    <mergeCell ref="A105:D105"/>
    <mergeCell ref="G105:G128"/>
    <mergeCell ref="A106:D106"/>
    <mergeCell ref="A107:D107"/>
    <mergeCell ref="A108:D108"/>
    <mergeCell ref="A109:D109"/>
    <mergeCell ref="B119:D119"/>
    <mergeCell ref="B120:D120"/>
    <mergeCell ref="B121:D121"/>
    <mergeCell ref="B122:D122"/>
    <mergeCell ref="B123:D123"/>
    <mergeCell ref="B124:D124"/>
    <mergeCell ref="A110:D110"/>
    <mergeCell ref="A111:D111"/>
    <mergeCell ref="A112:D112"/>
    <mergeCell ref="A113:A126"/>
    <mergeCell ref="B113:D113"/>
    <mergeCell ref="B114:D114"/>
    <mergeCell ref="B115:D115"/>
    <mergeCell ref="B116:D116"/>
    <mergeCell ref="B117:D117"/>
    <mergeCell ref="B118:D118"/>
    <mergeCell ref="A133:D133"/>
    <mergeCell ref="G133:G135"/>
    <mergeCell ref="A134:D134"/>
    <mergeCell ref="A135:D135"/>
    <mergeCell ref="A136:D136"/>
    <mergeCell ref="A137:D137"/>
    <mergeCell ref="B125:D125"/>
    <mergeCell ref="B126:D126"/>
    <mergeCell ref="A127:D127"/>
    <mergeCell ref="A128:D128"/>
    <mergeCell ref="A129:D129"/>
    <mergeCell ref="G129:G132"/>
    <mergeCell ref="A130:D130"/>
    <mergeCell ref="A131:D131"/>
    <mergeCell ref="A132:D132"/>
    <mergeCell ref="G148:G153"/>
    <mergeCell ref="A149:D149"/>
    <mergeCell ref="A150:D150"/>
    <mergeCell ref="A151:D151"/>
    <mergeCell ref="A152:D152"/>
    <mergeCell ref="A138:D138"/>
    <mergeCell ref="A139:D139"/>
    <mergeCell ref="A140:D140"/>
    <mergeCell ref="A141:D141"/>
    <mergeCell ref="G141:G143"/>
    <mergeCell ref="A142:D142"/>
    <mergeCell ref="A143:D143"/>
    <mergeCell ref="A153:D153"/>
    <mergeCell ref="A154:D154"/>
    <mergeCell ref="A155:D155"/>
    <mergeCell ref="A156:D156"/>
    <mergeCell ref="A157:D157"/>
    <mergeCell ref="A158:D158"/>
    <mergeCell ref="A144:D144"/>
    <mergeCell ref="A145:D145"/>
    <mergeCell ref="A146:D146"/>
    <mergeCell ref="A147:D147"/>
    <mergeCell ref="A148:D148"/>
    <mergeCell ref="A164:D164"/>
    <mergeCell ref="A165:D165"/>
    <mergeCell ref="A166:D166"/>
    <mergeCell ref="A159:D159"/>
    <mergeCell ref="A160:D160"/>
    <mergeCell ref="G160:G162"/>
    <mergeCell ref="A161:D161"/>
    <mergeCell ref="A162:D162"/>
    <mergeCell ref="A163:D163"/>
  </mergeCells>
  <phoneticPr fontId="5"/>
  <pageMargins left="0.62992125984251968" right="0.19685039370078741" top="0.47244094488188981" bottom="0.35433070866141736" header="0.19685039370078741" footer="0.27559055118110237"/>
  <pageSetup paperSize="9" scale="72" fitToWidth="0" fitToHeight="0" orientation="portrait" r:id="rId1"/>
  <headerFooter alignWithMargins="0">
    <oddFooter>&amp;C&amp;[第一号様式（特例四号）-&amp;P&amp;R&amp;[2016.10</oddFooter>
  </headerFooter>
  <rowBreaks count="2" manualBreakCount="2">
    <brk id="70" max="7" man="1"/>
    <brk id="12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sizeWithCells="1">
                  <from>
                    <xdr:col>6</xdr:col>
                    <xdr:colOff>171450</xdr:colOff>
                    <xdr:row>5</xdr:row>
                    <xdr:rowOff>161925</xdr:rowOff>
                  </from>
                  <to>
                    <xdr:col>6</xdr:col>
                    <xdr:colOff>400050</xdr:colOff>
                    <xdr:row>7</xdr:row>
                    <xdr:rowOff>19050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sizeWithCells="1">
                  <from>
                    <xdr:col>6</xdr:col>
                    <xdr:colOff>171450</xdr:colOff>
                    <xdr:row>15</xdr:row>
                    <xdr:rowOff>152400</xdr:rowOff>
                  </from>
                  <to>
                    <xdr:col>6</xdr:col>
                    <xdr:colOff>476250</xdr:colOff>
                    <xdr:row>17</xdr:row>
                    <xdr:rowOff>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sizeWithCells="1">
                  <from>
                    <xdr:col>6</xdr:col>
                    <xdr:colOff>171450</xdr:colOff>
                    <xdr:row>22</xdr:row>
                    <xdr:rowOff>142875</xdr:rowOff>
                  </from>
                  <to>
                    <xdr:col>6</xdr:col>
                    <xdr:colOff>476250</xdr:colOff>
                    <xdr:row>24</xdr:row>
                    <xdr:rowOff>47625</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sizeWithCells="1">
                  <from>
                    <xdr:col>6</xdr:col>
                    <xdr:colOff>171450</xdr:colOff>
                    <xdr:row>23</xdr:row>
                    <xdr:rowOff>142875</xdr:rowOff>
                  </from>
                  <to>
                    <xdr:col>6</xdr:col>
                    <xdr:colOff>476250</xdr:colOff>
                    <xdr:row>25</xdr:row>
                    <xdr:rowOff>47625</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6</xdr:col>
                    <xdr:colOff>171450</xdr:colOff>
                    <xdr:row>24</xdr:row>
                    <xdr:rowOff>133350</xdr:rowOff>
                  </from>
                  <to>
                    <xdr:col>6</xdr:col>
                    <xdr:colOff>476250</xdr:colOff>
                    <xdr:row>26</xdr:row>
                    <xdr:rowOff>38100</xdr:rowOff>
                  </to>
                </anchor>
              </controlPr>
            </control>
          </mc:Choice>
        </mc:AlternateContent>
        <mc:AlternateContent xmlns:mc="http://schemas.openxmlformats.org/markup-compatibility/2006">
          <mc:Choice Requires="x14">
            <control shapeId="78854" r:id="rId9" name="Check Box 7">
              <controlPr defaultSize="0" autoFill="0" autoLine="0" autoPict="0">
                <anchor moveWithCells="1">
                  <from>
                    <xdr:col>6</xdr:col>
                    <xdr:colOff>171450</xdr:colOff>
                    <xdr:row>26</xdr:row>
                    <xdr:rowOff>66675</xdr:rowOff>
                  </from>
                  <to>
                    <xdr:col>6</xdr:col>
                    <xdr:colOff>476250</xdr:colOff>
                    <xdr:row>26</xdr:row>
                    <xdr:rowOff>314325</xdr:rowOff>
                  </to>
                </anchor>
              </controlPr>
            </control>
          </mc:Choice>
        </mc:AlternateContent>
        <mc:AlternateContent xmlns:mc="http://schemas.openxmlformats.org/markup-compatibility/2006">
          <mc:Choice Requires="x14">
            <control shapeId="78855" r:id="rId10" name="Check Box 8">
              <controlPr defaultSize="0" autoFill="0" autoLine="0" autoPict="0">
                <anchor moveWithCells="1">
                  <from>
                    <xdr:col>6</xdr:col>
                    <xdr:colOff>171450</xdr:colOff>
                    <xdr:row>26</xdr:row>
                    <xdr:rowOff>304800</xdr:rowOff>
                  </from>
                  <to>
                    <xdr:col>6</xdr:col>
                    <xdr:colOff>476250</xdr:colOff>
                    <xdr:row>28</xdr:row>
                    <xdr:rowOff>28575</xdr:rowOff>
                  </to>
                </anchor>
              </controlPr>
            </control>
          </mc:Choice>
        </mc:AlternateContent>
        <mc:AlternateContent xmlns:mc="http://schemas.openxmlformats.org/markup-compatibility/2006">
          <mc:Choice Requires="x14">
            <control shapeId="78856" r:id="rId11" name="Check Box 9">
              <controlPr defaultSize="0" autoFill="0" autoLine="0" autoPict="0">
                <anchor moveWithCells="1">
                  <from>
                    <xdr:col>6</xdr:col>
                    <xdr:colOff>171450</xdr:colOff>
                    <xdr:row>27</xdr:row>
                    <xdr:rowOff>133350</xdr:rowOff>
                  </from>
                  <to>
                    <xdr:col>6</xdr:col>
                    <xdr:colOff>476250</xdr:colOff>
                    <xdr:row>29</xdr:row>
                    <xdr:rowOff>38100</xdr:rowOff>
                  </to>
                </anchor>
              </controlPr>
            </control>
          </mc:Choice>
        </mc:AlternateContent>
        <mc:AlternateContent xmlns:mc="http://schemas.openxmlformats.org/markup-compatibility/2006">
          <mc:Choice Requires="x14">
            <control shapeId="78857" r:id="rId12" name="Check Box 10">
              <controlPr defaultSize="0" autoFill="0" autoLine="0" autoPict="0">
                <anchor moveWithCells="1">
                  <from>
                    <xdr:col>6</xdr:col>
                    <xdr:colOff>171450</xdr:colOff>
                    <xdr:row>28</xdr:row>
                    <xdr:rowOff>133350</xdr:rowOff>
                  </from>
                  <to>
                    <xdr:col>6</xdr:col>
                    <xdr:colOff>476250</xdr:colOff>
                    <xdr:row>30</xdr:row>
                    <xdr:rowOff>38100</xdr:rowOff>
                  </to>
                </anchor>
              </controlPr>
            </control>
          </mc:Choice>
        </mc:AlternateContent>
        <mc:AlternateContent xmlns:mc="http://schemas.openxmlformats.org/markup-compatibility/2006">
          <mc:Choice Requires="x14">
            <control shapeId="78858" r:id="rId13" name="Check Box 11">
              <controlPr defaultSize="0" autoFill="0" autoLine="0" autoPict="0">
                <anchor moveWithCells="1">
                  <from>
                    <xdr:col>6</xdr:col>
                    <xdr:colOff>171450</xdr:colOff>
                    <xdr:row>29</xdr:row>
                    <xdr:rowOff>133350</xdr:rowOff>
                  </from>
                  <to>
                    <xdr:col>6</xdr:col>
                    <xdr:colOff>476250</xdr:colOff>
                    <xdr:row>31</xdr:row>
                    <xdr:rowOff>38100</xdr:rowOff>
                  </to>
                </anchor>
              </controlPr>
            </control>
          </mc:Choice>
        </mc:AlternateContent>
        <mc:AlternateContent xmlns:mc="http://schemas.openxmlformats.org/markup-compatibility/2006">
          <mc:Choice Requires="x14">
            <control shapeId="78859" r:id="rId14" name="Check Box 12">
              <controlPr defaultSize="0" autoFill="0" autoLine="0" autoPict="0">
                <anchor moveWithCells="1">
                  <from>
                    <xdr:col>6</xdr:col>
                    <xdr:colOff>171450</xdr:colOff>
                    <xdr:row>31</xdr:row>
                    <xdr:rowOff>57150</xdr:rowOff>
                  </from>
                  <to>
                    <xdr:col>6</xdr:col>
                    <xdr:colOff>476250</xdr:colOff>
                    <xdr:row>31</xdr:row>
                    <xdr:rowOff>304800</xdr:rowOff>
                  </to>
                </anchor>
              </controlPr>
            </control>
          </mc:Choice>
        </mc:AlternateContent>
        <mc:AlternateContent xmlns:mc="http://schemas.openxmlformats.org/markup-compatibility/2006">
          <mc:Choice Requires="x14">
            <control shapeId="78860" r:id="rId15" name="Check Box 13">
              <controlPr defaultSize="0" autoFill="0" autoLine="0" autoPict="0">
                <anchor moveWithCells="1">
                  <from>
                    <xdr:col>6</xdr:col>
                    <xdr:colOff>171450</xdr:colOff>
                    <xdr:row>31</xdr:row>
                    <xdr:rowOff>314325</xdr:rowOff>
                  </from>
                  <to>
                    <xdr:col>6</xdr:col>
                    <xdr:colOff>476250</xdr:colOff>
                    <xdr:row>33</xdr:row>
                    <xdr:rowOff>38100</xdr:rowOff>
                  </to>
                </anchor>
              </controlPr>
            </control>
          </mc:Choice>
        </mc:AlternateContent>
        <mc:AlternateContent xmlns:mc="http://schemas.openxmlformats.org/markup-compatibility/2006">
          <mc:Choice Requires="x14">
            <control shapeId="78861" r:id="rId16" name="Check Box 14">
              <controlPr defaultSize="0" autoFill="0" autoLine="0" autoPict="0">
                <anchor moveWithCells="1">
                  <from>
                    <xdr:col>6</xdr:col>
                    <xdr:colOff>171450</xdr:colOff>
                    <xdr:row>32</xdr:row>
                    <xdr:rowOff>133350</xdr:rowOff>
                  </from>
                  <to>
                    <xdr:col>6</xdr:col>
                    <xdr:colOff>476250</xdr:colOff>
                    <xdr:row>34</xdr:row>
                    <xdr:rowOff>38100</xdr:rowOff>
                  </to>
                </anchor>
              </controlPr>
            </control>
          </mc:Choice>
        </mc:AlternateContent>
        <mc:AlternateContent xmlns:mc="http://schemas.openxmlformats.org/markup-compatibility/2006">
          <mc:Choice Requires="x14">
            <control shapeId="78862" r:id="rId17" name="Check Box 15">
              <controlPr defaultSize="0" autoFill="0" autoLine="0" autoPict="0">
                <anchor moveWithCells="1">
                  <from>
                    <xdr:col>6</xdr:col>
                    <xdr:colOff>171450</xdr:colOff>
                    <xdr:row>33</xdr:row>
                    <xdr:rowOff>133350</xdr:rowOff>
                  </from>
                  <to>
                    <xdr:col>6</xdr:col>
                    <xdr:colOff>476250</xdr:colOff>
                    <xdr:row>35</xdr:row>
                    <xdr:rowOff>38100</xdr:rowOff>
                  </to>
                </anchor>
              </controlPr>
            </control>
          </mc:Choice>
        </mc:AlternateContent>
        <mc:AlternateContent xmlns:mc="http://schemas.openxmlformats.org/markup-compatibility/2006">
          <mc:Choice Requires="x14">
            <control shapeId="78863" r:id="rId18" name="Check Box 16">
              <controlPr defaultSize="0" autoFill="0" autoLine="0" autoPict="0">
                <anchor moveWithCells="1">
                  <from>
                    <xdr:col>6</xdr:col>
                    <xdr:colOff>171450</xdr:colOff>
                    <xdr:row>34</xdr:row>
                    <xdr:rowOff>133350</xdr:rowOff>
                  </from>
                  <to>
                    <xdr:col>6</xdr:col>
                    <xdr:colOff>476250</xdr:colOff>
                    <xdr:row>36</xdr:row>
                    <xdr:rowOff>38100</xdr:rowOff>
                  </to>
                </anchor>
              </controlPr>
            </control>
          </mc:Choice>
        </mc:AlternateContent>
        <mc:AlternateContent xmlns:mc="http://schemas.openxmlformats.org/markup-compatibility/2006">
          <mc:Choice Requires="x14">
            <control shapeId="78864" r:id="rId19" name="Check Box 17">
              <controlPr defaultSize="0" autoFill="0" autoLine="0" autoPict="0">
                <anchor moveWithCells="1">
                  <from>
                    <xdr:col>6</xdr:col>
                    <xdr:colOff>171450</xdr:colOff>
                    <xdr:row>35</xdr:row>
                    <xdr:rowOff>133350</xdr:rowOff>
                  </from>
                  <to>
                    <xdr:col>6</xdr:col>
                    <xdr:colOff>476250</xdr:colOff>
                    <xdr:row>37</xdr:row>
                    <xdr:rowOff>38100</xdr:rowOff>
                  </to>
                </anchor>
              </controlPr>
            </control>
          </mc:Choice>
        </mc:AlternateContent>
        <mc:AlternateContent xmlns:mc="http://schemas.openxmlformats.org/markup-compatibility/2006">
          <mc:Choice Requires="x14">
            <control shapeId="78865" r:id="rId20" name="Check Box 18">
              <controlPr defaultSize="0" autoFill="0" autoLine="0" autoPict="0">
                <anchor moveWithCells="1">
                  <from>
                    <xdr:col>6</xdr:col>
                    <xdr:colOff>171450</xdr:colOff>
                    <xdr:row>36</xdr:row>
                    <xdr:rowOff>133350</xdr:rowOff>
                  </from>
                  <to>
                    <xdr:col>6</xdr:col>
                    <xdr:colOff>476250</xdr:colOff>
                    <xdr:row>38</xdr:row>
                    <xdr:rowOff>38100</xdr:rowOff>
                  </to>
                </anchor>
              </controlPr>
            </control>
          </mc:Choice>
        </mc:AlternateContent>
        <mc:AlternateContent xmlns:mc="http://schemas.openxmlformats.org/markup-compatibility/2006">
          <mc:Choice Requires="x14">
            <control shapeId="78866" r:id="rId21" name="Check Box 19">
              <controlPr defaultSize="0" autoFill="0" autoLine="0" autoPict="0">
                <anchor moveWithCells="1">
                  <from>
                    <xdr:col>6</xdr:col>
                    <xdr:colOff>171450</xdr:colOff>
                    <xdr:row>39</xdr:row>
                    <xdr:rowOff>152400</xdr:rowOff>
                  </from>
                  <to>
                    <xdr:col>6</xdr:col>
                    <xdr:colOff>476250</xdr:colOff>
                    <xdr:row>41</xdr:row>
                    <xdr:rowOff>57150</xdr:rowOff>
                  </to>
                </anchor>
              </controlPr>
            </control>
          </mc:Choice>
        </mc:AlternateContent>
        <mc:AlternateContent xmlns:mc="http://schemas.openxmlformats.org/markup-compatibility/2006">
          <mc:Choice Requires="x14">
            <control shapeId="78867" r:id="rId22" name="Check Box 20">
              <controlPr defaultSize="0" autoFill="0" autoLine="0" autoPict="0">
                <anchor moveWithCells="1">
                  <from>
                    <xdr:col>6</xdr:col>
                    <xdr:colOff>171450</xdr:colOff>
                    <xdr:row>42</xdr:row>
                    <xdr:rowOff>133350</xdr:rowOff>
                  </from>
                  <to>
                    <xdr:col>6</xdr:col>
                    <xdr:colOff>476250</xdr:colOff>
                    <xdr:row>44</xdr:row>
                    <xdr:rowOff>38100</xdr:rowOff>
                  </to>
                </anchor>
              </controlPr>
            </control>
          </mc:Choice>
        </mc:AlternateContent>
        <mc:AlternateContent xmlns:mc="http://schemas.openxmlformats.org/markup-compatibility/2006">
          <mc:Choice Requires="x14">
            <control shapeId="78868" r:id="rId23" name="Check Box 21">
              <controlPr defaultSize="0" autoFill="0" autoLine="0" autoPict="0">
                <anchor moveWithCells="1">
                  <from>
                    <xdr:col>6</xdr:col>
                    <xdr:colOff>171450</xdr:colOff>
                    <xdr:row>50</xdr:row>
                    <xdr:rowOff>142875</xdr:rowOff>
                  </from>
                  <to>
                    <xdr:col>6</xdr:col>
                    <xdr:colOff>476250</xdr:colOff>
                    <xdr:row>52</xdr:row>
                    <xdr:rowOff>47625</xdr:rowOff>
                  </to>
                </anchor>
              </controlPr>
            </control>
          </mc:Choice>
        </mc:AlternateContent>
        <mc:AlternateContent xmlns:mc="http://schemas.openxmlformats.org/markup-compatibility/2006">
          <mc:Choice Requires="x14">
            <control shapeId="78869" r:id="rId24" name="Check Box 22">
              <controlPr defaultSize="0" autoFill="0" autoLine="0" autoPict="0">
                <anchor moveWithCells="1">
                  <from>
                    <xdr:col>6</xdr:col>
                    <xdr:colOff>171450</xdr:colOff>
                    <xdr:row>56</xdr:row>
                    <xdr:rowOff>133350</xdr:rowOff>
                  </from>
                  <to>
                    <xdr:col>6</xdr:col>
                    <xdr:colOff>476250</xdr:colOff>
                    <xdr:row>58</xdr:row>
                    <xdr:rowOff>38100</xdr:rowOff>
                  </to>
                </anchor>
              </controlPr>
            </control>
          </mc:Choice>
        </mc:AlternateContent>
        <mc:AlternateContent xmlns:mc="http://schemas.openxmlformats.org/markup-compatibility/2006">
          <mc:Choice Requires="x14">
            <control shapeId="78870" r:id="rId25" name="Check Box 23">
              <controlPr defaultSize="0" autoFill="0" autoLine="0" autoPict="0">
                <anchor moveWithCells="1">
                  <from>
                    <xdr:col>6</xdr:col>
                    <xdr:colOff>171450</xdr:colOff>
                    <xdr:row>57</xdr:row>
                    <xdr:rowOff>133350</xdr:rowOff>
                  </from>
                  <to>
                    <xdr:col>6</xdr:col>
                    <xdr:colOff>476250</xdr:colOff>
                    <xdr:row>59</xdr:row>
                    <xdr:rowOff>38100</xdr:rowOff>
                  </to>
                </anchor>
              </controlPr>
            </control>
          </mc:Choice>
        </mc:AlternateContent>
        <mc:AlternateContent xmlns:mc="http://schemas.openxmlformats.org/markup-compatibility/2006">
          <mc:Choice Requires="x14">
            <control shapeId="78871" r:id="rId26" name="Check Box 24">
              <controlPr defaultSize="0" autoFill="0" autoLine="0" autoPict="0">
                <anchor moveWithCells="1">
                  <from>
                    <xdr:col>6</xdr:col>
                    <xdr:colOff>171450</xdr:colOff>
                    <xdr:row>58</xdr:row>
                    <xdr:rowOff>133350</xdr:rowOff>
                  </from>
                  <to>
                    <xdr:col>6</xdr:col>
                    <xdr:colOff>476250</xdr:colOff>
                    <xdr:row>60</xdr:row>
                    <xdr:rowOff>38100</xdr:rowOff>
                  </to>
                </anchor>
              </controlPr>
            </control>
          </mc:Choice>
        </mc:AlternateContent>
        <mc:AlternateContent xmlns:mc="http://schemas.openxmlformats.org/markup-compatibility/2006">
          <mc:Choice Requires="x14">
            <control shapeId="78872" r:id="rId27" name="Check Box 25">
              <controlPr defaultSize="0" autoFill="0" autoLine="0" autoPict="0">
                <anchor moveWithCells="1">
                  <from>
                    <xdr:col>6</xdr:col>
                    <xdr:colOff>171450</xdr:colOff>
                    <xdr:row>59</xdr:row>
                    <xdr:rowOff>133350</xdr:rowOff>
                  </from>
                  <to>
                    <xdr:col>6</xdr:col>
                    <xdr:colOff>476250</xdr:colOff>
                    <xdr:row>61</xdr:row>
                    <xdr:rowOff>38100</xdr:rowOff>
                  </to>
                </anchor>
              </controlPr>
            </control>
          </mc:Choice>
        </mc:AlternateContent>
        <mc:AlternateContent xmlns:mc="http://schemas.openxmlformats.org/markup-compatibility/2006">
          <mc:Choice Requires="x14">
            <control shapeId="78873" r:id="rId28" name="Check Box 26">
              <controlPr defaultSize="0" autoFill="0" autoLine="0" autoPict="0">
                <anchor moveWithCells="1">
                  <from>
                    <xdr:col>6</xdr:col>
                    <xdr:colOff>171450</xdr:colOff>
                    <xdr:row>62</xdr:row>
                    <xdr:rowOff>114300</xdr:rowOff>
                  </from>
                  <to>
                    <xdr:col>6</xdr:col>
                    <xdr:colOff>476250</xdr:colOff>
                    <xdr:row>63</xdr:row>
                    <xdr:rowOff>9525</xdr:rowOff>
                  </to>
                </anchor>
              </controlPr>
            </control>
          </mc:Choice>
        </mc:AlternateContent>
        <mc:AlternateContent xmlns:mc="http://schemas.openxmlformats.org/markup-compatibility/2006">
          <mc:Choice Requires="x14">
            <control shapeId="78874" r:id="rId29" name="Check Box 27">
              <controlPr defaultSize="0" autoFill="0" autoLine="0" autoPict="0">
                <anchor moveWithCells="1">
                  <from>
                    <xdr:col>6</xdr:col>
                    <xdr:colOff>171450</xdr:colOff>
                    <xdr:row>67</xdr:row>
                    <xdr:rowOff>114300</xdr:rowOff>
                  </from>
                  <to>
                    <xdr:col>6</xdr:col>
                    <xdr:colOff>476250</xdr:colOff>
                    <xdr:row>68</xdr:row>
                    <xdr:rowOff>190500</xdr:rowOff>
                  </to>
                </anchor>
              </controlPr>
            </control>
          </mc:Choice>
        </mc:AlternateContent>
        <mc:AlternateContent xmlns:mc="http://schemas.openxmlformats.org/markup-compatibility/2006">
          <mc:Choice Requires="x14">
            <control shapeId="78875" r:id="rId30" name="Check Box 28">
              <controlPr defaultSize="0" autoFill="0" autoLine="0" autoPict="0">
                <anchor moveWithCells="1">
                  <from>
                    <xdr:col>6</xdr:col>
                    <xdr:colOff>171450</xdr:colOff>
                    <xdr:row>75</xdr:row>
                    <xdr:rowOff>123825</xdr:rowOff>
                  </from>
                  <to>
                    <xdr:col>6</xdr:col>
                    <xdr:colOff>476250</xdr:colOff>
                    <xdr:row>77</xdr:row>
                    <xdr:rowOff>28575</xdr:rowOff>
                  </to>
                </anchor>
              </controlPr>
            </control>
          </mc:Choice>
        </mc:AlternateContent>
        <mc:AlternateContent xmlns:mc="http://schemas.openxmlformats.org/markup-compatibility/2006">
          <mc:Choice Requires="x14">
            <control shapeId="78876" r:id="rId31" name="Check Box 29">
              <controlPr defaultSize="0" autoFill="0" autoLine="0" autoPict="0">
                <anchor moveWithCells="1">
                  <from>
                    <xdr:col>6</xdr:col>
                    <xdr:colOff>171450</xdr:colOff>
                    <xdr:row>84</xdr:row>
                    <xdr:rowOff>133350</xdr:rowOff>
                  </from>
                  <to>
                    <xdr:col>6</xdr:col>
                    <xdr:colOff>476250</xdr:colOff>
                    <xdr:row>86</xdr:row>
                    <xdr:rowOff>38100</xdr:rowOff>
                  </to>
                </anchor>
              </controlPr>
            </control>
          </mc:Choice>
        </mc:AlternateContent>
        <mc:AlternateContent xmlns:mc="http://schemas.openxmlformats.org/markup-compatibility/2006">
          <mc:Choice Requires="x14">
            <control shapeId="78877" r:id="rId32" name="Check Box 30">
              <controlPr defaultSize="0" autoFill="0" autoLine="0" autoPict="0">
                <anchor moveWithCells="1">
                  <from>
                    <xdr:col>6</xdr:col>
                    <xdr:colOff>171450</xdr:colOff>
                    <xdr:row>89</xdr:row>
                    <xdr:rowOff>19050</xdr:rowOff>
                  </from>
                  <to>
                    <xdr:col>6</xdr:col>
                    <xdr:colOff>476250</xdr:colOff>
                    <xdr:row>90</xdr:row>
                    <xdr:rowOff>95250</xdr:rowOff>
                  </to>
                </anchor>
              </controlPr>
            </control>
          </mc:Choice>
        </mc:AlternateContent>
        <mc:AlternateContent xmlns:mc="http://schemas.openxmlformats.org/markup-compatibility/2006">
          <mc:Choice Requires="x14">
            <control shapeId="78878" r:id="rId33" name="Check Box 31">
              <controlPr defaultSize="0" autoFill="0" autoLine="0" autoPict="0">
                <anchor moveWithCells="1">
                  <from>
                    <xdr:col>6</xdr:col>
                    <xdr:colOff>171450</xdr:colOff>
                    <xdr:row>90</xdr:row>
                    <xdr:rowOff>314325</xdr:rowOff>
                  </from>
                  <to>
                    <xdr:col>6</xdr:col>
                    <xdr:colOff>476250</xdr:colOff>
                    <xdr:row>92</xdr:row>
                    <xdr:rowOff>38100</xdr:rowOff>
                  </to>
                </anchor>
              </controlPr>
            </control>
          </mc:Choice>
        </mc:AlternateContent>
        <mc:AlternateContent xmlns:mc="http://schemas.openxmlformats.org/markup-compatibility/2006">
          <mc:Choice Requires="x14">
            <control shapeId="78879" r:id="rId34" name="Check Box 32">
              <controlPr defaultSize="0" autoFill="0" autoLine="0" autoPict="0">
                <anchor moveWithCells="1">
                  <from>
                    <xdr:col>6</xdr:col>
                    <xdr:colOff>171450</xdr:colOff>
                    <xdr:row>91</xdr:row>
                    <xdr:rowOff>133350</xdr:rowOff>
                  </from>
                  <to>
                    <xdr:col>6</xdr:col>
                    <xdr:colOff>476250</xdr:colOff>
                    <xdr:row>93</xdr:row>
                    <xdr:rowOff>38100</xdr:rowOff>
                  </to>
                </anchor>
              </controlPr>
            </control>
          </mc:Choice>
        </mc:AlternateContent>
        <mc:AlternateContent xmlns:mc="http://schemas.openxmlformats.org/markup-compatibility/2006">
          <mc:Choice Requires="x14">
            <control shapeId="78880" r:id="rId35" name="Check Box 33">
              <controlPr defaultSize="0" autoFill="0" autoLine="0" autoPict="0">
                <anchor moveWithCells="1">
                  <from>
                    <xdr:col>6</xdr:col>
                    <xdr:colOff>171450</xdr:colOff>
                    <xdr:row>97</xdr:row>
                    <xdr:rowOff>257175</xdr:rowOff>
                  </from>
                  <to>
                    <xdr:col>6</xdr:col>
                    <xdr:colOff>476250</xdr:colOff>
                    <xdr:row>97</xdr:row>
                    <xdr:rowOff>504825</xdr:rowOff>
                  </to>
                </anchor>
              </controlPr>
            </control>
          </mc:Choice>
        </mc:AlternateContent>
        <mc:AlternateContent xmlns:mc="http://schemas.openxmlformats.org/markup-compatibility/2006">
          <mc:Choice Requires="x14">
            <control shapeId="78881" r:id="rId36" name="Check Box 34">
              <controlPr defaultSize="0" autoFill="0" autoLine="0" autoPict="0">
                <anchor moveWithCells="1">
                  <from>
                    <xdr:col>6</xdr:col>
                    <xdr:colOff>171450</xdr:colOff>
                    <xdr:row>103</xdr:row>
                    <xdr:rowOff>57150</xdr:rowOff>
                  </from>
                  <to>
                    <xdr:col>6</xdr:col>
                    <xdr:colOff>476250</xdr:colOff>
                    <xdr:row>103</xdr:row>
                    <xdr:rowOff>304800</xdr:rowOff>
                  </to>
                </anchor>
              </controlPr>
            </control>
          </mc:Choice>
        </mc:AlternateContent>
        <mc:AlternateContent xmlns:mc="http://schemas.openxmlformats.org/markup-compatibility/2006">
          <mc:Choice Requires="x14">
            <control shapeId="78882" r:id="rId37" name="Check Box 35">
              <controlPr defaultSize="0" autoFill="0" autoLine="0" autoPict="0">
                <anchor moveWithCells="1">
                  <from>
                    <xdr:col>6</xdr:col>
                    <xdr:colOff>171450</xdr:colOff>
                    <xdr:row>113</xdr:row>
                    <xdr:rowOff>28575</xdr:rowOff>
                  </from>
                  <to>
                    <xdr:col>6</xdr:col>
                    <xdr:colOff>476250</xdr:colOff>
                    <xdr:row>114</xdr:row>
                    <xdr:rowOff>104775</xdr:rowOff>
                  </to>
                </anchor>
              </controlPr>
            </control>
          </mc:Choice>
        </mc:AlternateContent>
        <mc:AlternateContent xmlns:mc="http://schemas.openxmlformats.org/markup-compatibility/2006">
          <mc:Choice Requires="x14">
            <control shapeId="78883" r:id="rId38" name="Check Box 36">
              <controlPr defaultSize="0" autoFill="0" autoLine="0" autoPict="0">
                <anchor moveWithCells="1">
                  <from>
                    <xdr:col>6</xdr:col>
                    <xdr:colOff>171450</xdr:colOff>
                    <xdr:row>129</xdr:row>
                    <xdr:rowOff>66675</xdr:rowOff>
                  </from>
                  <to>
                    <xdr:col>6</xdr:col>
                    <xdr:colOff>476250</xdr:colOff>
                    <xdr:row>130</xdr:row>
                    <xdr:rowOff>142875</xdr:rowOff>
                  </to>
                </anchor>
              </controlPr>
            </control>
          </mc:Choice>
        </mc:AlternateContent>
        <mc:AlternateContent xmlns:mc="http://schemas.openxmlformats.org/markup-compatibility/2006">
          <mc:Choice Requires="x14">
            <control shapeId="78884" r:id="rId39" name="Check Box 37">
              <controlPr defaultSize="0" autoFill="0" autoLine="0" autoPict="0">
                <anchor moveWithCells="1">
                  <from>
                    <xdr:col>6</xdr:col>
                    <xdr:colOff>171450</xdr:colOff>
                    <xdr:row>133</xdr:row>
                    <xdr:rowOff>19050</xdr:rowOff>
                  </from>
                  <to>
                    <xdr:col>6</xdr:col>
                    <xdr:colOff>476250</xdr:colOff>
                    <xdr:row>133</xdr:row>
                    <xdr:rowOff>266700</xdr:rowOff>
                  </to>
                </anchor>
              </controlPr>
            </control>
          </mc:Choice>
        </mc:AlternateContent>
        <mc:AlternateContent xmlns:mc="http://schemas.openxmlformats.org/markup-compatibility/2006">
          <mc:Choice Requires="x14">
            <control shapeId="78885" r:id="rId40" name="Check Box 38">
              <controlPr defaultSize="0" autoFill="0" autoLine="0" autoPict="0">
                <anchor moveWithCells="1">
                  <from>
                    <xdr:col>6</xdr:col>
                    <xdr:colOff>171450</xdr:colOff>
                    <xdr:row>134</xdr:row>
                    <xdr:rowOff>304800</xdr:rowOff>
                  </from>
                  <to>
                    <xdr:col>6</xdr:col>
                    <xdr:colOff>476250</xdr:colOff>
                    <xdr:row>136</xdr:row>
                    <xdr:rowOff>28575</xdr:rowOff>
                  </to>
                </anchor>
              </controlPr>
            </control>
          </mc:Choice>
        </mc:AlternateContent>
        <mc:AlternateContent xmlns:mc="http://schemas.openxmlformats.org/markup-compatibility/2006">
          <mc:Choice Requires="x14">
            <control shapeId="78886" r:id="rId41" name="Check Box 39">
              <controlPr defaultSize="0" autoFill="0" autoLine="0" autoPict="0">
                <anchor moveWithCells="1">
                  <from>
                    <xdr:col>6</xdr:col>
                    <xdr:colOff>171450</xdr:colOff>
                    <xdr:row>135</xdr:row>
                    <xdr:rowOff>123825</xdr:rowOff>
                  </from>
                  <to>
                    <xdr:col>6</xdr:col>
                    <xdr:colOff>476250</xdr:colOff>
                    <xdr:row>137</xdr:row>
                    <xdr:rowOff>28575</xdr:rowOff>
                  </to>
                </anchor>
              </controlPr>
            </control>
          </mc:Choice>
        </mc:AlternateContent>
        <mc:AlternateContent xmlns:mc="http://schemas.openxmlformats.org/markup-compatibility/2006">
          <mc:Choice Requires="x14">
            <control shapeId="78887" r:id="rId42" name="Check Box 40">
              <controlPr defaultSize="0" autoFill="0" autoLine="0" autoPict="0">
                <anchor moveWithCells="1">
                  <from>
                    <xdr:col>6</xdr:col>
                    <xdr:colOff>171450</xdr:colOff>
                    <xdr:row>136</xdr:row>
                    <xdr:rowOff>133350</xdr:rowOff>
                  </from>
                  <to>
                    <xdr:col>6</xdr:col>
                    <xdr:colOff>476250</xdr:colOff>
                    <xdr:row>138</xdr:row>
                    <xdr:rowOff>38100</xdr:rowOff>
                  </to>
                </anchor>
              </controlPr>
            </control>
          </mc:Choice>
        </mc:AlternateContent>
        <mc:AlternateContent xmlns:mc="http://schemas.openxmlformats.org/markup-compatibility/2006">
          <mc:Choice Requires="x14">
            <control shapeId="78888" r:id="rId43" name="Check Box 41">
              <controlPr defaultSize="0" autoFill="0" autoLine="0" autoPict="0">
                <anchor moveWithCells="1">
                  <from>
                    <xdr:col>6</xdr:col>
                    <xdr:colOff>171450</xdr:colOff>
                    <xdr:row>137</xdr:row>
                    <xdr:rowOff>133350</xdr:rowOff>
                  </from>
                  <to>
                    <xdr:col>6</xdr:col>
                    <xdr:colOff>476250</xdr:colOff>
                    <xdr:row>139</xdr:row>
                    <xdr:rowOff>38100</xdr:rowOff>
                  </to>
                </anchor>
              </controlPr>
            </control>
          </mc:Choice>
        </mc:AlternateContent>
        <mc:AlternateContent xmlns:mc="http://schemas.openxmlformats.org/markup-compatibility/2006">
          <mc:Choice Requires="x14">
            <control shapeId="78889" r:id="rId44" name="Check Box 42">
              <controlPr defaultSize="0" autoFill="0" autoLine="0" autoPict="0">
                <anchor moveWithCells="1">
                  <from>
                    <xdr:col>6</xdr:col>
                    <xdr:colOff>171450</xdr:colOff>
                    <xdr:row>138</xdr:row>
                    <xdr:rowOff>133350</xdr:rowOff>
                  </from>
                  <to>
                    <xdr:col>6</xdr:col>
                    <xdr:colOff>476250</xdr:colOff>
                    <xdr:row>140</xdr:row>
                    <xdr:rowOff>38100</xdr:rowOff>
                  </to>
                </anchor>
              </controlPr>
            </control>
          </mc:Choice>
        </mc:AlternateContent>
        <mc:AlternateContent xmlns:mc="http://schemas.openxmlformats.org/markup-compatibility/2006">
          <mc:Choice Requires="x14">
            <control shapeId="78890" r:id="rId45" name="Check Box 43">
              <controlPr defaultSize="0" autoFill="0" autoLine="0" autoPict="0">
                <anchor moveWithCells="1">
                  <from>
                    <xdr:col>6</xdr:col>
                    <xdr:colOff>171450</xdr:colOff>
                    <xdr:row>140</xdr:row>
                    <xdr:rowOff>114300</xdr:rowOff>
                  </from>
                  <to>
                    <xdr:col>6</xdr:col>
                    <xdr:colOff>476250</xdr:colOff>
                    <xdr:row>142</xdr:row>
                    <xdr:rowOff>28575</xdr:rowOff>
                  </to>
                </anchor>
              </controlPr>
            </control>
          </mc:Choice>
        </mc:AlternateContent>
        <mc:AlternateContent xmlns:mc="http://schemas.openxmlformats.org/markup-compatibility/2006">
          <mc:Choice Requires="x14">
            <control shapeId="78891" r:id="rId46" name="Check Box 44">
              <controlPr defaultSize="0" autoFill="0" autoLine="0" autoPict="0">
                <anchor moveWithCells="1">
                  <from>
                    <xdr:col>6</xdr:col>
                    <xdr:colOff>171450</xdr:colOff>
                    <xdr:row>142</xdr:row>
                    <xdr:rowOff>123825</xdr:rowOff>
                  </from>
                  <to>
                    <xdr:col>6</xdr:col>
                    <xdr:colOff>476250</xdr:colOff>
                    <xdr:row>144</xdr:row>
                    <xdr:rowOff>28575</xdr:rowOff>
                  </to>
                </anchor>
              </controlPr>
            </control>
          </mc:Choice>
        </mc:AlternateContent>
        <mc:AlternateContent xmlns:mc="http://schemas.openxmlformats.org/markup-compatibility/2006">
          <mc:Choice Requires="x14">
            <control shapeId="78892" r:id="rId47" name="Check Box 45">
              <controlPr defaultSize="0" autoFill="0" autoLine="0" autoPict="0">
                <anchor moveWithCells="1">
                  <from>
                    <xdr:col>6</xdr:col>
                    <xdr:colOff>171450</xdr:colOff>
                    <xdr:row>143</xdr:row>
                    <xdr:rowOff>123825</xdr:rowOff>
                  </from>
                  <to>
                    <xdr:col>6</xdr:col>
                    <xdr:colOff>476250</xdr:colOff>
                    <xdr:row>145</xdr:row>
                    <xdr:rowOff>28575</xdr:rowOff>
                  </to>
                </anchor>
              </controlPr>
            </control>
          </mc:Choice>
        </mc:AlternateContent>
        <mc:AlternateContent xmlns:mc="http://schemas.openxmlformats.org/markup-compatibility/2006">
          <mc:Choice Requires="x14">
            <control shapeId="78893" r:id="rId48" name="Check Box 46">
              <controlPr defaultSize="0" autoFill="0" autoLine="0" autoPict="0">
                <anchor moveWithCells="1">
                  <from>
                    <xdr:col>6</xdr:col>
                    <xdr:colOff>171450</xdr:colOff>
                    <xdr:row>145</xdr:row>
                    <xdr:rowOff>38100</xdr:rowOff>
                  </from>
                  <to>
                    <xdr:col>6</xdr:col>
                    <xdr:colOff>476250</xdr:colOff>
                    <xdr:row>145</xdr:row>
                    <xdr:rowOff>285750</xdr:rowOff>
                  </to>
                </anchor>
              </controlPr>
            </control>
          </mc:Choice>
        </mc:AlternateContent>
        <mc:AlternateContent xmlns:mc="http://schemas.openxmlformats.org/markup-compatibility/2006">
          <mc:Choice Requires="x14">
            <control shapeId="78894" r:id="rId49" name="Check Box 47">
              <controlPr defaultSize="0" autoFill="0" autoLine="0" autoPict="0">
                <anchor moveWithCells="1">
                  <from>
                    <xdr:col>6</xdr:col>
                    <xdr:colOff>171450</xdr:colOff>
                    <xdr:row>146</xdr:row>
                    <xdr:rowOff>38100</xdr:rowOff>
                  </from>
                  <to>
                    <xdr:col>6</xdr:col>
                    <xdr:colOff>476250</xdr:colOff>
                    <xdr:row>146</xdr:row>
                    <xdr:rowOff>285750</xdr:rowOff>
                  </to>
                </anchor>
              </controlPr>
            </control>
          </mc:Choice>
        </mc:AlternateContent>
        <mc:AlternateContent xmlns:mc="http://schemas.openxmlformats.org/markup-compatibility/2006">
          <mc:Choice Requires="x14">
            <control shapeId="78895" r:id="rId50" name="Check Box 48">
              <controlPr defaultSize="0" autoFill="0" autoLine="0" autoPict="0">
                <anchor moveWithCells="1">
                  <from>
                    <xdr:col>6</xdr:col>
                    <xdr:colOff>171450</xdr:colOff>
                    <xdr:row>155</xdr:row>
                    <xdr:rowOff>314325</xdr:rowOff>
                  </from>
                  <to>
                    <xdr:col>6</xdr:col>
                    <xdr:colOff>476250</xdr:colOff>
                    <xdr:row>157</xdr:row>
                    <xdr:rowOff>38100</xdr:rowOff>
                  </to>
                </anchor>
              </controlPr>
            </control>
          </mc:Choice>
        </mc:AlternateContent>
        <mc:AlternateContent xmlns:mc="http://schemas.openxmlformats.org/markup-compatibility/2006">
          <mc:Choice Requires="x14">
            <control shapeId="78896" r:id="rId51" name="Check Box 49">
              <controlPr defaultSize="0" autoFill="0" autoLine="0" autoPict="0">
                <anchor moveWithCells="1">
                  <from>
                    <xdr:col>6</xdr:col>
                    <xdr:colOff>171450</xdr:colOff>
                    <xdr:row>149</xdr:row>
                    <xdr:rowOff>228600</xdr:rowOff>
                  </from>
                  <to>
                    <xdr:col>6</xdr:col>
                    <xdr:colOff>476250</xdr:colOff>
                    <xdr:row>150</xdr:row>
                    <xdr:rowOff>123825</xdr:rowOff>
                  </to>
                </anchor>
              </controlPr>
            </control>
          </mc:Choice>
        </mc:AlternateContent>
        <mc:AlternateContent xmlns:mc="http://schemas.openxmlformats.org/markup-compatibility/2006">
          <mc:Choice Requires="x14">
            <control shapeId="78897" r:id="rId52" name="Check Box 50">
              <controlPr defaultSize="0" autoFill="0" autoLine="0" autoPict="0">
                <anchor moveWithCells="1">
                  <from>
                    <xdr:col>6</xdr:col>
                    <xdr:colOff>171450</xdr:colOff>
                    <xdr:row>153</xdr:row>
                    <xdr:rowOff>47625</xdr:rowOff>
                  </from>
                  <to>
                    <xdr:col>6</xdr:col>
                    <xdr:colOff>476250</xdr:colOff>
                    <xdr:row>153</xdr:row>
                    <xdr:rowOff>295275</xdr:rowOff>
                  </to>
                </anchor>
              </controlPr>
            </control>
          </mc:Choice>
        </mc:AlternateContent>
        <mc:AlternateContent xmlns:mc="http://schemas.openxmlformats.org/markup-compatibility/2006">
          <mc:Choice Requires="x14">
            <control shapeId="78898" r:id="rId53" name="Check Box 51">
              <controlPr defaultSize="0" autoFill="0" autoLine="0" autoPict="0">
                <anchor moveWithCells="1">
                  <from>
                    <xdr:col>6</xdr:col>
                    <xdr:colOff>171450</xdr:colOff>
                    <xdr:row>154</xdr:row>
                    <xdr:rowOff>57150</xdr:rowOff>
                  </from>
                  <to>
                    <xdr:col>6</xdr:col>
                    <xdr:colOff>476250</xdr:colOff>
                    <xdr:row>154</xdr:row>
                    <xdr:rowOff>304800</xdr:rowOff>
                  </to>
                </anchor>
              </controlPr>
            </control>
          </mc:Choice>
        </mc:AlternateContent>
        <mc:AlternateContent xmlns:mc="http://schemas.openxmlformats.org/markup-compatibility/2006">
          <mc:Choice Requires="x14">
            <control shapeId="78899" r:id="rId54" name="Check Box 52">
              <controlPr defaultSize="0" autoFill="0" autoLine="0" autoPict="0">
                <anchor moveWithCells="1">
                  <from>
                    <xdr:col>6</xdr:col>
                    <xdr:colOff>171450</xdr:colOff>
                    <xdr:row>155</xdr:row>
                    <xdr:rowOff>47625</xdr:rowOff>
                  </from>
                  <to>
                    <xdr:col>6</xdr:col>
                    <xdr:colOff>476250</xdr:colOff>
                    <xdr:row>155</xdr:row>
                    <xdr:rowOff>295275</xdr:rowOff>
                  </to>
                </anchor>
              </controlPr>
            </control>
          </mc:Choice>
        </mc:AlternateContent>
        <mc:AlternateContent xmlns:mc="http://schemas.openxmlformats.org/markup-compatibility/2006">
          <mc:Choice Requires="x14">
            <control shapeId="78900" r:id="rId55" name="Check Box 53">
              <controlPr defaultSize="0" autoFill="0" autoLine="0" autoPict="0">
                <anchor moveWithCells="1">
                  <from>
                    <xdr:col>6</xdr:col>
                    <xdr:colOff>171450</xdr:colOff>
                    <xdr:row>156</xdr:row>
                    <xdr:rowOff>123825</xdr:rowOff>
                  </from>
                  <to>
                    <xdr:col>6</xdr:col>
                    <xdr:colOff>476250</xdr:colOff>
                    <xdr:row>158</xdr:row>
                    <xdr:rowOff>28575</xdr:rowOff>
                  </to>
                </anchor>
              </controlPr>
            </control>
          </mc:Choice>
        </mc:AlternateContent>
        <mc:AlternateContent xmlns:mc="http://schemas.openxmlformats.org/markup-compatibility/2006">
          <mc:Choice Requires="x14">
            <control shapeId="78901" r:id="rId56" name="Check Box 54">
              <controlPr defaultSize="0" autoFill="0" autoLine="0" autoPict="0">
                <anchor moveWithCells="1">
                  <from>
                    <xdr:col>6</xdr:col>
                    <xdr:colOff>171450</xdr:colOff>
                    <xdr:row>158</xdr:row>
                    <xdr:rowOff>57150</xdr:rowOff>
                  </from>
                  <to>
                    <xdr:col>6</xdr:col>
                    <xdr:colOff>476250</xdr:colOff>
                    <xdr:row>158</xdr:row>
                    <xdr:rowOff>304800</xdr:rowOff>
                  </to>
                </anchor>
              </controlPr>
            </control>
          </mc:Choice>
        </mc:AlternateContent>
        <mc:AlternateContent xmlns:mc="http://schemas.openxmlformats.org/markup-compatibility/2006">
          <mc:Choice Requires="x14">
            <control shapeId="78902" r:id="rId57" name="Check Box 55">
              <controlPr defaultSize="0" autoFill="0" autoLine="0" autoPict="0">
                <anchor moveWithCells="1">
                  <from>
                    <xdr:col>6</xdr:col>
                    <xdr:colOff>171450</xdr:colOff>
                    <xdr:row>163</xdr:row>
                    <xdr:rowOff>123825</xdr:rowOff>
                  </from>
                  <to>
                    <xdr:col>6</xdr:col>
                    <xdr:colOff>476250</xdr:colOff>
                    <xdr:row>165</xdr:row>
                    <xdr:rowOff>38100</xdr:rowOff>
                  </to>
                </anchor>
              </controlPr>
            </control>
          </mc:Choice>
        </mc:AlternateContent>
        <mc:AlternateContent xmlns:mc="http://schemas.openxmlformats.org/markup-compatibility/2006">
          <mc:Choice Requires="x14">
            <control shapeId="78903" r:id="rId58" name="Check Box 56">
              <controlPr defaultSize="0" autoFill="0" autoLine="0" autoPict="0">
                <anchor moveWithCells="1">
                  <from>
                    <xdr:col>6</xdr:col>
                    <xdr:colOff>171450</xdr:colOff>
                    <xdr:row>159</xdr:row>
                    <xdr:rowOff>123825</xdr:rowOff>
                  </from>
                  <to>
                    <xdr:col>6</xdr:col>
                    <xdr:colOff>476250</xdr:colOff>
                    <xdr:row>161</xdr:row>
                    <xdr:rowOff>28575</xdr:rowOff>
                  </to>
                </anchor>
              </controlPr>
            </control>
          </mc:Choice>
        </mc:AlternateContent>
        <mc:AlternateContent xmlns:mc="http://schemas.openxmlformats.org/markup-compatibility/2006">
          <mc:Choice Requires="x14">
            <control shapeId="78904" r:id="rId59" name="Check Box 58">
              <controlPr defaultSize="0" autoFill="0" autoLine="0" autoPict="0">
                <anchor moveWithCells="1">
                  <from>
                    <xdr:col>6</xdr:col>
                    <xdr:colOff>171450</xdr:colOff>
                    <xdr:row>165</xdr:row>
                    <xdr:rowOff>47625</xdr:rowOff>
                  </from>
                  <to>
                    <xdr:col>6</xdr:col>
                    <xdr:colOff>476250</xdr:colOff>
                    <xdr:row>165</xdr:row>
                    <xdr:rowOff>304800</xdr:rowOff>
                  </to>
                </anchor>
              </controlPr>
            </control>
          </mc:Choice>
        </mc:AlternateContent>
        <mc:AlternateContent xmlns:mc="http://schemas.openxmlformats.org/markup-compatibility/2006">
          <mc:Choice Requires="x14">
            <control shapeId="78905" r:id="rId60" name="Check Box 59">
              <controlPr defaultSize="0" autoFill="0" autoLine="0" autoPict="0">
                <anchor moveWithCells="1">
                  <from>
                    <xdr:col>6</xdr:col>
                    <xdr:colOff>171450</xdr:colOff>
                    <xdr:row>166</xdr:row>
                    <xdr:rowOff>123825</xdr:rowOff>
                  </from>
                  <to>
                    <xdr:col>6</xdr:col>
                    <xdr:colOff>476250</xdr:colOff>
                    <xdr:row>168</xdr:row>
                    <xdr:rowOff>28575</xdr:rowOff>
                  </to>
                </anchor>
              </controlPr>
            </control>
          </mc:Choice>
        </mc:AlternateContent>
        <mc:AlternateContent xmlns:mc="http://schemas.openxmlformats.org/markup-compatibility/2006">
          <mc:Choice Requires="x14">
            <control shapeId="78906" r:id="rId61" name="Check Box 60">
              <controlPr defaultSize="0" autoFill="0" autoLine="0" autoPict="0">
                <anchor moveWithCells="1">
                  <from>
                    <xdr:col>6</xdr:col>
                    <xdr:colOff>171450</xdr:colOff>
                    <xdr:row>168</xdr:row>
                    <xdr:rowOff>123825</xdr:rowOff>
                  </from>
                  <to>
                    <xdr:col>6</xdr:col>
                    <xdr:colOff>476250</xdr:colOff>
                    <xdr:row>170</xdr:row>
                    <xdr:rowOff>28575</xdr:rowOff>
                  </to>
                </anchor>
              </controlPr>
            </control>
          </mc:Choice>
        </mc:AlternateContent>
        <mc:AlternateContent xmlns:mc="http://schemas.openxmlformats.org/markup-compatibility/2006">
          <mc:Choice Requires="x14">
            <control shapeId="78907" r:id="rId62" name="Check Box 61">
              <controlPr defaultSize="0" autoFill="0" autoLine="0" autoPict="0">
                <anchor moveWithCells="1">
                  <from>
                    <xdr:col>6</xdr:col>
                    <xdr:colOff>171450</xdr:colOff>
                    <xdr:row>170</xdr:row>
                    <xdr:rowOff>123825</xdr:rowOff>
                  </from>
                  <to>
                    <xdr:col>6</xdr:col>
                    <xdr:colOff>476250</xdr:colOff>
                    <xdr:row>172</xdr:row>
                    <xdr:rowOff>28575</xdr:rowOff>
                  </to>
                </anchor>
              </controlPr>
            </control>
          </mc:Choice>
        </mc:AlternateContent>
        <mc:AlternateContent xmlns:mc="http://schemas.openxmlformats.org/markup-compatibility/2006">
          <mc:Choice Requires="x14">
            <control shapeId="78908" r:id="rId63" name="Check Box 62">
              <controlPr defaultSize="0" autoFill="0" autoLine="0" autoPict="0">
                <anchor moveWithCells="1">
                  <from>
                    <xdr:col>6</xdr:col>
                    <xdr:colOff>171450</xdr:colOff>
                    <xdr:row>171</xdr:row>
                    <xdr:rowOff>142875</xdr:rowOff>
                  </from>
                  <to>
                    <xdr:col>6</xdr:col>
                    <xdr:colOff>476250</xdr:colOff>
                    <xdr:row>173</xdr:row>
                    <xdr:rowOff>47625</xdr:rowOff>
                  </to>
                </anchor>
              </controlPr>
            </control>
          </mc:Choice>
        </mc:AlternateContent>
        <mc:AlternateContent xmlns:mc="http://schemas.openxmlformats.org/markup-compatibility/2006">
          <mc:Choice Requires="x14">
            <control shapeId="78909" r:id="rId64" name="Check Box 63">
              <controlPr defaultSize="0" autoFill="0" autoLine="0" autoPict="0">
                <anchor moveWithCells="1">
                  <from>
                    <xdr:col>6</xdr:col>
                    <xdr:colOff>171450</xdr:colOff>
                    <xdr:row>172</xdr:row>
                    <xdr:rowOff>142875</xdr:rowOff>
                  </from>
                  <to>
                    <xdr:col>6</xdr:col>
                    <xdr:colOff>476250</xdr:colOff>
                    <xdr:row>174</xdr:row>
                    <xdr:rowOff>47625</xdr:rowOff>
                  </to>
                </anchor>
              </controlPr>
            </control>
          </mc:Choice>
        </mc:AlternateContent>
        <mc:AlternateContent xmlns:mc="http://schemas.openxmlformats.org/markup-compatibility/2006">
          <mc:Choice Requires="x14">
            <control shapeId="78910" r:id="rId65" name="Check Box 64">
              <controlPr defaultSize="0" autoFill="0" autoLine="0" autoPict="0">
                <anchor moveWithCells="1">
                  <from>
                    <xdr:col>6</xdr:col>
                    <xdr:colOff>171450</xdr:colOff>
                    <xdr:row>173</xdr:row>
                    <xdr:rowOff>142875</xdr:rowOff>
                  </from>
                  <to>
                    <xdr:col>6</xdr:col>
                    <xdr:colOff>476250</xdr:colOff>
                    <xdr:row>175</xdr:row>
                    <xdr:rowOff>47625</xdr:rowOff>
                  </to>
                </anchor>
              </controlPr>
            </control>
          </mc:Choice>
        </mc:AlternateContent>
        <mc:AlternateContent xmlns:mc="http://schemas.openxmlformats.org/markup-compatibility/2006">
          <mc:Choice Requires="x14">
            <control shapeId="78911" r:id="rId66" name="Check Box 65">
              <controlPr defaultSize="0" autoFill="0" autoLine="0" autoPict="0">
                <anchor moveWithCells="1">
                  <from>
                    <xdr:col>6</xdr:col>
                    <xdr:colOff>171450</xdr:colOff>
                    <xdr:row>174</xdr:row>
                    <xdr:rowOff>142875</xdr:rowOff>
                  </from>
                  <to>
                    <xdr:col>6</xdr:col>
                    <xdr:colOff>476250</xdr:colOff>
                    <xdr:row>176</xdr:row>
                    <xdr:rowOff>47625</xdr:rowOff>
                  </to>
                </anchor>
              </controlPr>
            </control>
          </mc:Choice>
        </mc:AlternateContent>
        <mc:AlternateContent xmlns:mc="http://schemas.openxmlformats.org/markup-compatibility/2006">
          <mc:Choice Requires="x14">
            <control shapeId="78912" r:id="rId67" name="Check Box 66">
              <controlPr defaultSize="0" autoFill="0" autoLine="0" autoPict="0">
                <anchor moveWithCells="1">
                  <from>
                    <xdr:col>6</xdr:col>
                    <xdr:colOff>171450</xdr:colOff>
                    <xdr:row>175</xdr:row>
                    <xdr:rowOff>142875</xdr:rowOff>
                  </from>
                  <to>
                    <xdr:col>6</xdr:col>
                    <xdr:colOff>476250</xdr:colOff>
                    <xdr:row>177</xdr:row>
                    <xdr:rowOff>47625</xdr:rowOff>
                  </to>
                </anchor>
              </controlPr>
            </control>
          </mc:Choice>
        </mc:AlternateContent>
        <mc:AlternateContent xmlns:mc="http://schemas.openxmlformats.org/markup-compatibility/2006">
          <mc:Choice Requires="x14">
            <control shapeId="78913" r:id="rId68" name="Check Box 67">
              <controlPr defaultSize="0" autoFill="0" autoLine="0" autoPict="0">
                <anchor moveWithCells="1">
                  <from>
                    <xdr:col>6</xdr:col>
                    <xdr:colOff>171450</xdr:colOff>
                    <xdr:row>176</xdr:row>
                    <xdr:rowOff>142875</xdr:rowOff>
                  </from>
                  <to>
                    <xdr:col>6</xdr:col>
                    <xdr:colOff>476250</xdr:colOff>
                    <xdr:row>178</xdr:row>
                    <xdr:rowOff>47625</xdr:rowOff>
                  </to>
                </anchor>
              </controlPr>
            </control>
          </mc:Choice>
        </mc:AlternateContent>
        <mc:AlternateContent xmlns:mc="http://schemas.openxmlformats.org/markup-compatibility/2006">
          <mc:Choice Requires="x14">
            <control shapeId="78914" r:id="rId69" name="Check Box 68">
              <controlPr defaultSize="0" autoFill="0" autoLine="0" autoPict="0">
                <anchor moveWithCells="1">
                  <from>
                    <xdr:col>6</xdr:col>
                    <xdr:colOff>171450</xdr:colOff>
                    <xdr:row>178</xdr:row>
                    <xdr:rowOff>133350</xdr:rowOff>
                  </from>
                  <to>
                    <xdr:col>6</xdr:col>
                    <xdr:colOff>476250</xdr:colOff>
                    <xdr:row>180</xdr:row>
                    <xdr:rowOff>38100</xdr:rowOff>
                  </to>
                </anchor>
              </controlPr>
            </control>
          </mc:Choice>
        </mc:AlternateContent>
        <mc:AlternateContent xmlns:mc="http://schemas.openxmlformats.org/markup-compatibility/2006">
          <mc:Choice Requires="x14">
            <control shapeId="78915" r:id="rId70" name="Check Box 57">
              <controlPr defaultSize="0" autoFill="0" autoLine="0" autoPict="0">
                <anchor moveWithCells="1">
                  <from>
                    <xdr:col>6</xdr:col>
                    <xdr:colOff>171450</xdr:colOff>
                    <xdr:row>162</xdr:row>
                    <xdr:rowOff>47625</xdr:rowOff>
                  </from>
                  <to>
                    <xdr:col>6</xdr:col>
                    <xdr:colOff>466725</xdr:colOff>
                    <xdr:row>162</xdr:row>
                    <xdr:rowOff>295275</xdr:rowOff>
                  </to>
                </anchor>
              </controlPr>
            </control>
          </mc:Choice>
        </mc:AlternateContent>
        <mc:AlternateContent xmlns:mc="http://schemas.openxmlformats.org/markup-compatibility/2006">
          <mc:Choice Requires="x14">
            <control shapeId="78916" r:id="rId71" name="チェック 70">
              <controlPr defaultSize="0" autoFill="0" autoLine="0" autoPict="0">
                <anchor moveWithCells="1">
                  <from>
                    <xdr:col>6</xdr:col>
                    <xdr:colOff>171450</xdr:colOff>
                    <xdr:row>162</xdr:row>
                    <xdr:rowOff>47625</xdr:rowOff>
                  </from>
                  <to>
                    <xdr:col>6</xdr:col>
                    <xdr:colOff>466725</xdr:colOff>
                    <xdr:row>162</xdr:row>
                    <xdr:rowOff>295275</xdr:rowOff>
                  </to>
                </anchor>
              </controlPr>
            </control>
          </mc:Choice>
        </mc:AlternateContent>
        <mc:AlternateContent xmlns:mc="http://schemas.openxmlformats.org/markup-compatibility/2006">
          <mc:Choice Requires="x14">
            <control shapeId="78917" r:id="rId72" name="Check Box 69">
              <controlPr defaultSize="0" autoFill="0" autoLine="0" autoPict="0">
                <anchor moveWithCells="1" sizeWithCells="1">
                  <from>
                    <xdr:col>4</xdr:col>
                    <xdr:colOff>228600</xdr:colOff>
                    <xdr:row>3</xdr:row>
                    <xdr:rowOff>0</xdr:rowOff>
                  </from>
                  <to>
                    <xdr:col>4</xdr:col>
                    <xdr:colOff>457200</xdr:colOff>
                    <xdr:row>3</xdr:row>
                    <xdr:rowOff>200025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indexed="12"/>
  </sheetPr>
  <dimension ref="A1:H193"/>
  <sheetViews>
    <sheetView view="pageBreakPreview" zoomScaleNormal="100" zoomScaleSheetLayoutView="100" workbookViewId="0">
      <selection sqref="A1:A2"/>
    </sheetView>
  </sheetViews>
  <sheetFormatPr defaultColWidth="9.33203125" defaultRowHeight="13.5"/>
  <cols>
    <col min="1" max="1" width="13.1640625" customWidth="1"/>
    <col min="2" max="3" width="10" customWidth="1"/>
    <col min="4" max="4" width="37.1640625" customWidth="1"/>
    <col min="5" max="5" width="56.5" customWidth="1"/>
    <col min="6" max="7" width="9.1640625" customWidth="1"/>
    <col min="8" max="8" width="14.6640625" customWidth="1"/>
    <col min="9" max="16384" width="9.33203125" style="98"/>
  </cols>
  <sheetData>
    <row r="1" spans="1:8" ht="19.5" customHeight="1">
      <c r="A1" s="451" t="s">
        <v>1420</v>
      </c>
      <c r="B1" s="453" t="str">
        <f>Data!E29</f>
        <v>第25UDI1K建00001号</v>
      </c>
      <c r="C1" s="453"/>
      <c r="D1" s="453"/>
      <c r="E1" s="455" t="str">
        <f>IF(OWNERS_NAME_SAMA="","建築主：","建築主："&amp;SUBSTITUTE(OWNERS_NAME_SAMA,"|",CHAR(10)))</f>
        <v>建築主：椿 貴登様</v>
      </c>
      <c r="F1" s="455"/>
      <c r="G1" s="455"/>
      <c r="H1" s="98"/>
    </row>
    <row r="2" spans="1:8" ht="24.95" customHeight="1">
      <c r="A2" s="452"/>
      <c r="B2" s="454"/>
      <c r="C2" s="454"/>
      <c r="D2" s="454"/>
      <c r="E2" s="456"/>
      <c r="F2" s="456"/>
      <c r="G2" s="456"/>
      <c r="H2" s="98"/>
    </row>
    <row r="3" spans="1:8">
      <c r="A3" s="102"/>
      <c r="B3" s="102"/>
      <c r="C3" s="102"/>
      <c r="D3" s="101"/>
      <c r="E3" s="100"/>
      <c r="F3" s="100"/>
      <c r="G3" s="99"/>
      <c r="H3" s="98"/>
    </row>
    <row r="4" spans="1:8" ht="17.25">
      <c r="A4" s="112" t="s">
        <v>1421</v>
      </c>
      <c r="B4" s="112"/>
      <c r="C4" s="111"/>
      <c r="D4" s="110"/>
      <c r="E4" s="109"/>
      <c r="F4" s="109"/>
      <c r="G4" s="108"/>
      <c r="H4" s="98"/>
    </row>
    <row r="5" spans="1:8" ht="14.1" customHeight="1">
      <c r="A5" s="457" t="s">
        <v>1422</v>
      </c>
      <c r="B5" s="458"/>
      <c r="C5" s="458"/>
      <c r="D5" s="458"/>
      <c r="E5" s="459"/>
      <c r="F5" s="460" t="s">
        <v>1423</v>
      </c>
      <c r="G5" s="460" t="s">
        <v>1424</v>
      </c>
      <c r="H5" s="98"/>
    </row>
    <row r="6" spans="1:8" ht="14.1" customHeight="1">
      <c r="A6" s="457" t="s">
        <v>1425</v>
      </c>
      <c r="B6" s="458"/>
      <c r="C6" s="458"/>
      <c r="D6" s="459"/>
      <c r="E6" s="107" t="s">
        <v>1426</v>
      </c>
      <c r="F6" s="437"/>
      <c r="G6" s="437"/>
      <c r="H6" s="98"/>
    </row>
    <row r="7" spans="1:8" ht="14.1" customHeight="1">
      <c r="A7" s="461" t="s">
        <v>1427</v>
      </c>
      <c r="B7" s="462"/>
      <c r="C7" s="462"/>
      <c r="D7" s="463"/>
      <c r="E7" s="131" t="s">
        <v>1428</v>
      </c>
      <c r="F7" s="106"/>
      <c r="G7" s="104"/>
      <c r="H7" s="98"/>
    </row>
    <row r="8" spans="1:8" ht="27.95" customHeight="1">
      <c r="A8" s="446" t="s">
        <v>1429</v>
      </c>
      <c r="B8" s="429" t="s">
        <v>1430</v>
      </c>
      <c r="C8" s="430"/>
      <c r="D8" s="431"/>
      <c r="E8" s="137" t="s">
        <v>1431</v>
      </c>
      <c r="F8" s="124"/>
      <c r="G8" s="435"/>
      <c r="H8" s="98"/>
    </row>
    <row r="9" spans="1:8" ht="14.1" customHeight="1">
      <c r="A9" s="447"/>
      <c r="B9" s="429" t="s">
        <v>1432</v>
      </c>
      <c r="C9" s="430"/>
      <c r="D9" s="431"/>
      <c r="E9" s="137" t="s">
        <v>1433</v>
      </c>
      <c r="F9" s="124"/>
      <c r="G9" s="436"/>
      <c r="H9" s="98"/>
    </row>
    <row r="10" spans="1:8" ht="14.1" customHeight="1">
      <c r="A10" s="447"/>
      <c r="B10" s="429" t="s">
        <v>1434</v>
      </c>
      <c r="C10" s="430"/>
      <c r="D10" s="431"/>
      <c r="E10" s="137" t="s">
        <v>1435</v>
      </c>
      <c r="F10" s="124"/>
      <c r="G10" s="436"/>
      <c r="H10" s="98"/>
    </row>
    <row r="11" spans="1:8" ht="14.1" customHeight="1">
      <c r="A11" s="447"/>
      <c r="B11" s="429" t="s">
        <v>1436</v>
      </c>
      <c r="C11" s="430"/>
      <c r="D11" s="431"/>
      <c r="E11" s="137" t="s">
        <v>1437</v>
      </c>
      <c r="F11" s="124"/>
      <c r="G11" s="436"/>
      <c r="H11" s="98"/>
    </row>
    <row r="12" spans="1:8" ht="14.1" customHeight="1">
      <c r="A12" s="447"/>
      <c r="B12" s="449" t="s">
        <v>1438</v>
      </c>
      <c r="C12" s="450"/>
      <c r="D12" s="430"/>
      <c r="E12" s="137" t="s">
        <v>1439</v>
      </c>
      <c r="F12" s="127"/>
      <c r="G12" s="436"/>
      <c r="H12" s="98"/>
    </row>
    <row r="13" spans="1:8" ht="14.1" customHeight="1">
      <c r="A13" s="447"/>
      <c r="B13" s="449" t="s">
        <v>1440</v>
      </c>
      <c r="C13" s="450"/>
      <c r="D13" s="430"/>
      <c r="E13" s="137" t="s">
        <v>1441</v>
      </c>
      <c r="F13" s="127"/>
      <c r="G13" s="436"/>
      <c r="H13" s="98"/>
    </row>
    <row r="14" spans="1:8" ht="14.1" customHeight="1">
      <c r="A14" s="447"/>
      <c r="B14" s="449" t="s">
        <v>1442</v>
      </c>
      <c r="C14" s="450"/>
      <c r="D14" s="430"/>
      <c r="E14" s="137" t="s">
        <v>1443</v>
      </c>
      <c r="F14" s="127"/>
      <c r="G14" s="436"/>
      <c r="H14" s="98"/>
    </row>
    <row r="15" spans="1:8" ht="14.1" customHeight="1">
      <c r="A15" s="447"/>
      <c r="B15" s="449" t="s">
        <v>1444</v>
      </c>
      <c r="C15" s="450"/>
      <c r="D15" s="430"/>
      <c r="E15" s="138" t="s">
        <v>1445</v>
      </c>
      <c r="F15" s="126"/>
      <c r="G15" s="436"/>
      <c r="H15" s="98"/>
    </row>
    <row r="16" spans="1:8" ht="14.1" customHeight="1">
      <c r="A16" s="447"/>
      <c r="B16" s="449" t="s">
        <v>1446</v>
      </c>
      <c r="C16" s="450"/>
      <c r="D16" s="430"/>
      <c r="E16" s="138" t="s">
        <v>1447</v>
      </c>
      <c r="F16" s="126"/>
      <c r="G16" s="436"/>
      <c r="H16" s="98"/>
    </row>
    <row r="17" spans="1:8" ht="14.1" customHeight="1">
      <c r="A17" s="447"/>
      <c r="B17" s="449" t="s">
        <v>1448</v>
      </c>
      <c r="C17" s="450"/>
      <c r="D17" s="430"/>
      <c r="E17" s="138" t="s">
        <v>1449</v>
      </c>
      <c r="F17" s="126"/>
      <c r="G17" s="436"/>
      <c r="H17" s="98"/>
    </row>
    <row r="18" spans="1:8" ht="27.95" customHeight="1">
      <c r="A18" s="447"/>
      <c r="B18" s="449" t="s">
        <v>1450</v>
      </c>
      <c r="C18" s="450"/>
      <c r="D18" s="430"/>
      <c r="E18" s="138" t="s">
        <v>1449</v>
      </c>
      <c r="F18" s="126"/>
      <c r="G18" s="436"/>
      <c r="H18" s="98"/>
    </row>
    <row r="19" spans="1:8" ht="27.95" customHeight="1">
      <c r="A19" s="447"/>
      <c r="B19" s="449" t="s">
        <v>1451</v>
      </c>
      <c r="C19" s="450"/>
      <c r="D19" s="430"/>
      <c r="E19" s="138" t="s">
        <v>1449</v>
      </c>
      <c r="F19" s="126"/>
      <c r="G19" s="436"/>
      <c r="H19" s="98"/>
    </row>
    <row r="20" spans="1:8" ht="27.95" customHeight="1">
      <c r="A20" s="447"/>
      <c r="B20" s="449" t="s">
        <v>1452</v>
      </c>
      <c r="C20" s="450"/>
      <c r="D20" s="430"/>
      <c r="E20" s="138" t="s">
        <v>1449</v>
      </c>
      <c r="F20" s="123"/>
      <c r="G20" s="436"/>
      <c r="H20" s="98"/>
    </row>
    <row r="21" spans="1:8" ht="27.95" customHeight="1">
      <c r="A21" s="447"/>
      <c r="B21" s="449" t="s">
        <v>1453</v>
      </c>
      <c r="C21" s="450"/>
      <c r="D21" s="430"/>
      <c r="E21" s="138" t="s">
        <v>1449</v>
      </c>
      <c r="F21" s="123"/>
      <c r="G21" s="436"/>
      <c r="H21" s="98"/>
    </row>
    <row r="22" spans="1:8" ht="14.1" customHeight="1">
      <c r="A22" s="447"/>
      <c r="B22" s="449" t="s">
        <v>1454</v>
      </c>
      <c r="C22" s="450"/>
      <c r="D22" s="430"/>
      <c r="E22" s="140" t="s">
        <v>1455</v>
      </c>
      <c r="F22" s="123"/>
      <c r="G22" s="436"/>
      <c r="H22" s="98"/>
    </row>
    <row r="23" spans="1:8" ht="14.1" customHeight="1">
      <c r="A23" s="448"/>
      <c r="B23" s="449" t="s">
        <v>1456</v>
      </c>
      <c r="C23" s="450"/>
      <c r="D23" s="430"/>
      <c r="E23" s="140" t="s">
        <v>1457</v>
      </c>
      <c r="F23" s="123"/>
      <c r="G23" s="437"/>
      <c r="H23" s="98"/>
    </row>
    <row r="24" spans="1:8" ht="14.1" customHeight="1">
      <c r="A24" s="429" t="s">
        <v>1458</v>
      </c>
      <c r="B24" s="430"/>
      <c r="C24" s="430"/>
      <c r="D24" s="431"/>
      <c r="E24" s="140" t="s">
        <v>1459</v>
      </c>
      <c r="F24" s="123"/>
      <c r="G24" s="104"/>
      <c r="H24" s="98"/>
    </row>
    <row r="25" spans="1:8" ht="14.1" customHeight="1">
      <c r="A25" s="429" t="s">
        <v>1460</v>
      </c>
      <c r="B25" s="430"/>
      <c r="C25" s="430"/>
      <c r="D25" s="431"/>
      <c r="E25" s="140" t="s">
        <v>1461</v>
      </c>
      <c r="F25" s="103"/>
      <c r="G25" s="104"/>
      <c r="H25" s="98"/>
    </row>
    <row r="26" spans="1:8" ht="14.1" customHeight="1">
      <c r="A26" s="429" t="s">
        <v>1462</v>
      </c>
      <c r="B26" s="430"/>
      <c r="C26" s="430"/>
      <c r="D26" s="431"/>
      <c r="E26" s="140" t="s">
        <v>1261</v>
      </c>
      <c r="F26" s="123"/>
      <c r="G26" s="104"/>
      <c r="H26" s="98"/>
    </row>
    <row r="27" spans="1:8" ht="27.95" customHeight="1">
      <c r="A27" s="429" t="s">
        <v>1463</v>
      </c>
      <c r="B27" s="430"/>
      <c r="C27" s="430"/>
      <c r="D27" s="431"/>
      <c r="E27" s="140" t="s">
        <v>1464</v>
      </c>
      <c r="F27" s="123"/>
      <c r="G27" s="104"/>
      <c r="H27" s="98"/>
    </row>
    <row r="28" spans="1:8" ht="14.1" customHeight="1">
      <c r="A28" s="429" t="s">
        <v>1465</v>
      </c>
      <c r="B28" s="430"/>
      <c r="C28" s="430"/>
      <c r="D28" s="431"/>
      <c r="E28" s="140" t="s">
        <v>1466</v>
      </c>
      <c r="F28" s="123"/>
      <c r="G28" s="104"/>
      <c r="H28" s="98"/>
    </row>
    <row r="29" spans="1:8" ht="14.1" customHeight="1">
      <c r="A29" s="429" t="s">
        <v>1467</v>
      </c>
      <c r="B29" s="430"/>
      <c r="C29" s="430"/>
      <c r="D29" s="431"/>
      <c r="E29" s="140" t="s">
        <v>1468</v>
      </c>
      <c r="F29" s="123"/>
      <c r="G29" s="104"/>
      <c r="H29" s="98"/>
    </row>
    <row r="30" spans="1:8" ht="14.1" customHeight="1">
      <c r="A30" s="429" t="s">
        <v>1469</v>
      </c>
      <c r="B30" s="430"/>
      <c r="C30" s="430"/>
      <c r="D30" s="431"/>
      <c r="E30" s="137" t="s">
        <v>1470</v>
      </c>
      <c r="F30" s="124"/>
      <c r="G30" s="104"/>
      <c r="H30" s="98"/>
    </row>
    <row r="31" spans="1:8" ht="14.1" customHeight="1">
      <c r="A31" s="429" t="s">
        <v>1471</v>
      </c>
      <c r="B31" s="430"/>
      <c r="C31" s="430"/>
      <c r="D31" s="431"/>
      <c r="E31" s="137" t="s">
        <v>1472</v>
      </c>
      <c r="F31" s="103"/>
      <c r="G31" s="104"/>
      <c r="H31" s="98"/>
    </row>
    <row r="32" spans="1:8" ht="27.95" customHeight="1">
      <c r="A32" s="429" t="s">
        <v>1473</v>
      </c>
      <c r="B32" s="430"/>
      <c r="C32" s="430"/>
      <c r="D32" s="431"/>
      <c r="E32" s="137" t="s">
        <v>1474</v>
      </c>
      <c r="F32" s="123"/>
      <c r="G32" s="104"/>
      <c r="H32" s="98"/>
    </row>
    <row r="33" spans="1:8" ht="14.1" customHeight="1">
      <c r="A33" s="429" t="s">
        <v>1475</v>
      </c>
      <c r="B33" s="430"/>
      <c r="C33" s="430"/>
      <c r="D33" s="431"/>
      <c r="E33" s="137" t="s">
        <v>1476</v>
      </c>
      <c r="F33" s="123"/>
      <c r="G33" s="104"/>
      <c r="H33" s="98"/>
    </row>
    <row r="34" spans="1:8" ht="14.1" customHeight="1">
      <c r="A34" s="429" t="s">
        <v>1477</v>
      </c>
      <c r="B34" s="430"/>
      <c r="C34" s="430"/>
      <c r="D34" s="431"/>
      <c r="E34" s="137" t="s">
        <v>1478</v>
      </c>
      <c r="F34" s="124"/>
      <c r="G34" s="104"/>
      <c r="H34" s="98"/>
    </row>
    <row r="35" spans="1:8" ht="14.1" customHeight="1">
      <c r="A35" s="429" t="s">
        <v>1479</v>
      </c>
      <c r="B35" s="430"/>
      <c r="C35" s="430"/>
      <c r="D35" s="431"/>
      <c r="E35" s="137" t="s">
        <v>1480</v>
      </c>
      <c r="F35" s="124"/>
      <c r="G35" s="104"/>
      <c r="H35" s="98"/>
    </row>
    <row r="36" spans="1:8" ht="14.1" customHeight="1">
      <c r="A36" s="429" t="s">
        <v>1481</v>
      </c>
      <c r="B36" s="430"/>
      <c r="C36" s="430"/>
      <c r="D36" s="431"/>
      <c r="E36" s="140" t="s">
        <v>1482</v>
      </c>
      <c r="F36" s="103"/>
      <c r="G36" s="104"/>
      <c r="H36" s="98"/>
    </row>
    <row r="37" spans="1:8" ht="14.1" customHeight="1">
      <c r="A37" s="429" t="s">
        <v>1483</v>
      </c>
      <c r="B37" s="430"/>
      <c r="C37" s="430"/>
      <c r="D37" s="431"/>
      <c r="E37" s="140" t="s">
        <v>1484</v>
      </c>
      <c r="F37" s="123"/>
      <c r="G37" s="104"/>
      <c r="H37" s="98"/>
    </row>
    <row r="38" spans="1:8" ht="14.1" customHeight="1">
      <c r="A38" s="429" t="s">
        <v>1485</v>
      </c>
      <c r="B38" s="430"/>
      <c r="C38" s="430"/>
      <c r="D38" s="431"/>
      <c r="E38" s="140" t="s">
        <v>1486</v>
      </c>
      <c r="F38" s="123"/>
      <c r="G38" s="104"/>
      <c r="H38" s="98"/>
    </row>
    <row r="39" spans="1:8" ht="14.1" customHeight="1">
      <c r="A39" s="446" t="s">
        <v>1487</v>
      </c>
      <c r="B39" s="445" t="s">
        <v>1488</v>
      </c>
      <c r="C39" s="430"/>
      <c r="D39" s="431"/>
      <c r="E39" s="140" t="s">
        <v>1489</v>
      </c>
      <c r="F39" s="103"/>
      <c r="G39" s="435"/>
      <c r="H39" s="98"/>
    </row>
    <row r="40" spans="1:8" ht="14.1" customHeight="1">
      <c r="A40" s="447"/>
      <c r="B40" s="445" t="s">
        <v>1490</v>
      </c>
      <c r="C40" s="430"/>
      <c r="D40" s="431"/>
      <c r="E40" s="140" t="s">
        <v>1142</v>
      </c>
      <c r="F40" s="103"/>
      <c r="G40" s="436"/>
      <c r="H40" s="98"/>
    </row>
    <row r="41" spans="1:8" ht="14.1" customHeight="1">
      <c r="A41" s="447"/>
      <c r="B41" s="445" t="s">
        <v>1491</v>
      </c>
      <c r="C41" s="430"/>
      <c r="D41" s="431"/>
      <c r="E41" s="140" t="s">
        <v>1492</v>
      </c>
      <c r="F41" s="103"/>
      <c r="G41" s="436"/>
      <c r="H41" s="98"/>
    </row>
    <row r="42" spans="1:8" ht="14.1" customHeight="1">
      <c r="A42" s="447"/>
      <c r="B42" s="445" t="s">
        <v>1493</v>
      </c>
      <c r="C42" s="430"/>
      <c r="D42" s="431"/>
      <c r="E42" s="140" t="s">
        <v>1734</v>
      </c>
      <c r="F42" s="103"/>
      <c r="G42" s="436"/>
      <c r="H42" s="98"/>
    </row>
    <row r="43" spans="1:8" ht="14.1" customHeight="1">
      <c r="A43" s="448"/>
      <c r="B43" s="445" t="s">
        <v>1495</v>
      </c>
      <c r="C43" s="430"/>
      <c r="D43" s="431"/>
      <c r="E43" s="140" t="s">
        <v>1496</v>
      </c>
      <c r="F43" s="103"/>
      <c r="G43" s="436"/>
      <c r="H43" s="98"/>
    </row>
    <row r="44" spans="1:8" ht="14.1" customHeight="1">
      <c r="A44" s="429" t="s">
        <v>1497</v>
      </c>
      <c r="B44" s="430"/>
      <c r="C44" s="430"/>
      <c r="D44" s="431"/>
      <c r="E44" s="140" t="s">
        <v>1498</v>
      </c>
      <c r="F44" s="123"/>
      <c r="G44" s="104"/>
      <c r="H44" s="98"/>
    </row>
    <row r="45" spans="1:8" ht="14.1" customHeight="1">
      <c r="A45" s="429" t="s">
        <v>1499</v>
      </c>
      <c r="B45" s="430"/>
      <c r="C45" s="430"/>
      <c r="D45" s="431"/>
      <c r="E45" s="140" t="s">
        <v>1500</v>
      </c>
      <c r="F45" s="123"/>
      <c r="G45" s="435"/>
      <c r="H45" s="98"/>
    </row>
    <row r="46" spans="1:8" ht="14.1" customHeight="1">
      <c r="A46" s="446" t="s">
        <v>1501</v>
      </c>
      <c r="B46" s="445" t="s">
        <v>1502</v>
      </c>
      <c r="C46" s="430"/>
      <c r="D46" s="431"/>
      <c r="E46" s="140" t="s">
        <v>1503</v>
      </c>
      <c r="F46" s="123"/>
      <c r="G46" s="436"/>
      <c r="H46" s="98"/>
    </row>
    <row r="47" spans="1:8" ht="14.1" customHeight="1">
      <c r="A47" s="447"/>
      <c r="B47" s="445" t="s">
        <v>1504</v>
      </c>
      <c r="C47" s="430"/>
      <c r="D47" s="431"/>
      <c r="E47" s="140" t="s">
        <v>1505</v>
      </c>
      <c r="F47" s="123"/>
      <c r="G47" s="436"/>
      <c r="H47" s="98"/>
    </row>
    <row r="48" spans="1:8" ht="14.1" customHeight="1">
      <c r="A48" s="447"/>
      <c r="B48" s="445" t="s">
        <v>1506</v>
      </c>
      <c r="C48" s="430"/>
      <c r="D48" s="431"/>
      <c r="E48" s="140" t="s">
        <v>1507</v>
      </c>
      <c r="F48" s="123"/>
      <c r="G48" s="436"/>
      <c r="H48" s="98"/>
    </row>
    <row r="49" spans="1:8" ht="14.1" customHeight="1">
      <c r="A49" s="447"/>
      <c r="B49" s="445" t="s">
        <v>1508</v>
      </c>
      <c r="C49" s="430"/>
      <c r="D49" s="431"/>
      <c r="E49" s="140" t="s">
        <v>1509</v>
      </c>
      <c r="F49" s="123"/>
      <c r="G49" s="436"/>
      <c r="H49" s="98"/>
    </row>
    <row r="50" spans="1:8" ht="14.1" customHeight="1">
      <c r="A50" s="447"/>
      <c r="B50" s="445" t="s">
        <v>1510</v>
      </c>
      <c r="C50" s="430"/>
      <c r="D50" s="431"/>
      <c r="E50" s="140" t="s">
        <v>1511</v>
      </c>
      <c r="F50" s="123"/>
      <c r="G50" s="436"/>
      <c r="H50" s="98"/>
    </row>
    <row r="51" spans="1:8" ht="14.1" customHeight="1">
      <c r="A51" s="447"/>
      <c r="B51" s="445" t="s">
        <v>1512</v>
      </c>
      <c r="C51" s="430"/>
      <c r="D51" s="431"/>
      <c r="E51" s="140" t="s">
        <v>1455</v>
      </c>
      <c r="F51" s="123"/>
      <c r="G51" s="436"/>
      <c r="H51" s="98"/>
    </row>
    <row r="52" spans="1:8" ht="14.1" customHeight="1">
      <c r="A52" s="447"/>
      <c r="B52" s="445" t="s">
        <v>1513</v>
      </c>
      <c r="C52" s="430"/>
      <c r="D52" s="431"/>
      <c r="E52" s="140" t="s">
        <v>1480</v>
      </c>
      <c r="F52" s="103"/>
      <c r="G52" s="436"/>
      <c r="H52" s="98"/>
    </row>
    <row r="53" spans="1:8" ht="14.1" customHeight="1">
      <c r="A53" s="447"/>
      <c r="B53" s="445" t="s">
        <v>1514</v>
      </c>
      <c r="C53" s="430"/>
      <c r="D53" s="431"/>
      <c r="E53" s="140" t="s">
        <v>1515</v>
      </c>
      <c r="F53" s="123"/>
      <c r="G53" s="436"/>
      <c r="H53" s="98"/>
    </row>
    <row r="54" spans="1:8" ht="14.1" customHeight="1">
      <c r="A54" s="447"/>
      <c r="B54" s="445" t="s">
        <v>1516</v>
      </c>
      <c r="C54" s="430"/>
      <c r="D54" s="431"/>
      <c r="E54" s="140" t="s">
        <v>1517</v>
      </c>
      <c r="F54" s="103"/>
      <c r="G54" s="436"/>
      <c r="H54" s="98"/>
    </row>
    <row r="55" spans="1:8" ht="14.1" customHeight="1">
      <c r="A55" s="447"/>
      <c r="B55" s="445" t="s">
        <v>1518</v>
      </c>
      <c r="C55" s="430"/>
      <c r="D55" s="431"/>
      <c r="E55" s="140" t="s">
        <v>1519</v>
      </c>
      <c r="F55" s="123"/>
      <c r="G55" s="436"/>
      <c r="H55" s="98"/>
    </row>
    <row r="56" spans="1:8" ht="14.1" customHeight="1">
      <c r="A56" s="447"/>
      <c r="B56" s="445" t="s">
        <v>1520</v>
      </c>
      <c r="C56" s="430"/>
      <c r="D56" s="431"/>
      <c r="E56" s="140" t="s">
        <v>1521</v>
      </c>
      <c r="F56" s="123"/>
      <c r="G56" s="436"/>
      <c r="H56" s="98"/>
    </row>
    <row r="57" spans="1:8" ht="14.1" customHeight="1">
      <c r="A57" s="448"/>
      <c r="B57" s="445" t="s">
        <v>1522</v>
      </c>
      <c r="C57" s="430"/>
      <c r="D57" s="431"/>
      <c r="E57" s="140" t="s">
        <v>1486</v>
      </c>
      <c r="F57" s="123"/>
      <c r="G57" s="437"/>
      <c r="H57" s="98"/>
    </row>
    <row r="58" spans="1:8" ht="14.1" customHeight="1">
      <c r="A58" s="429" t="s">
        <v>1523</v>
      </c>
      <c r="B58" s="430"/>
      <c r="C58" s="430"/>
      <c r="D58" s="431"/>
      <c r="E58" s="140" t="s">
        <v>1524</v>
      </c>
      <c r="F58" s="105"/>
      <c r="G58" s="104"/>
      <c r="H58" s="98"/>
    </row>
    <row r="59" spans="1:8" ht="14.1" customHeight="1">
      <c r="A59" s="429" t="s">
        <v>1525</v>
      </c>
      <c r="B59" s="430"/>
      <c r="C59" s="430"/>
      <c r="D59" s="431"/>
      <c r="E59" s="360" t="s">
        <v>1158</v>
      </c>
      <c r="F59" s="106"/>
      <c r="G59" s="104"/>
      <c r="H59" s="98"/>
    </row>
    <row r="60" spans="1:8" ht="14.1" customHeight="1">
      <c r="A60" s="429" t="s">
        <v>1526</v>
      </c>
      <c r="B60" s="430"/>
      <c r="C60" s="430"/>
      <c r="D60" s="431"/>
      <c r="E60" s="137" t="s">
        <v>1527</v>
      </c>
      <c r="F60" s="106"/>
      <c r="G60" s="104"/>
      <c r="H60" s="98"/>
    </row>
    <row r="61" spans="1:8" ht="14.1" customHeight="1">
      <c r="A61" s="429" t="s">
        <v>1528</v>
      </c>
      <c r="B61" s="430"/>
      <c r="C61" s="430"/>
      <c r="D61" s="431"/>
      <c r="E61" s="137" t="s">
        <v>1529</v>
      </c>
      <c r="F61" s="103"/>
      <c r="G61" s="104"/>
      <c r="H61" s="98"/>
    </row>
    <row r="62" spans="1:8" ht="14.1" customHeight="1">
      <c r="A62" s="429" t="s">
        <v>1530</v>
      </c>
      <c r="B62" s="430"/>
      <c r="C62" s="430"/>
      <c r="D62" s="431"/>
      <c r="E62" s="140" t="s">
        <v>1531</v>
      </c>
      <c r="F62" s="103"/>
      <c r="G62" s="435"/>
      <c r="H62" s="98"/>
    </row>
    <row r="63" spans="1:8" ht="27.95" customHeight="1">
      <c r="A63" s="429" t="s">
        <v>1532</v>
      </c>
      <c r="B63" s="430"/>
      <c r="C63" s="430"/>
      <c r="D63" s="431"/>
      <c r="E63" s="140" t="s">
        <v>1533</v>
      </c>
      <c r="F63" s="103"/>
      <c r="G63" s="436"/>
      <c r="H63" s="98"/>
    </row>
    <row r="64" spans="1:8" ht="14.1" customHeight="1">
      <c r="A64" s="429" t="s">
        <v>1534</v>
      </c>
      <c r="B64" s="430"/>
      <c r="C64" s="430"/>
      <c r="D64" s="431"/>
      <c r="E64" s="140" t="s">
        <v>1535</v>
      </c>
      <c r="F64" s="103"/>
      <c r="G64" s="436"/>
      <c r="H64" s="98"/>
    </row>
    <row r="65" spans="1:8" ht="14.1" customHeight="1">
      <c r="A65" s="429" t="s">
        <v>1536</v>
      </c>
      <c r="B65" s="430"/>
      <c r="C65" s="430"/>
      <c r="D65" s="431"/>
      <c r="E65" s="140" t="s">
        <v>1537</v>
      </c>
      <c r="F65" s="103"/>
      <c r="G65" s="437"/>
      <c r="H65" s="98"/>
    </row>
    <row r="66" spans="1:8" ht="14.1" customHeight="1">
      <c r="A66" s="429" t="s">
        <v>1538</v>
      </c>
      <c r="B66" s="430"/>
      <c r="C66" s="430"/>
      <c r="D66" s="431"/>
      <c r="E66" s="140" t="s">
        <v>1539</v>
      </c>
      <c r="F66" s="103"/>
      <c r="G66" s="435"/>
      <c r="H66" s="98"/>
    </row>
    <row r="67" spans="1:8" ht="14.1" customHeight="1">
      <c r="A67" s="429" t="s">
        <v>1540</v>
      </c>
      <c r="B67" s="430"/>
      <c r="C67" s="430"/>
      <c r="D67" s="431"/>
      <c r="E67" s="140" t="s">
        <v>1170</v>
      </c>
      <c r="F67" s="103"/>
      <c r="G67" s="436"/>
      <c r="H67" s="98"/>
    </row>
    <row r="68" spans="1:8" ht="14.1" customHeight="1">
      <c r="A68" s="429" t="s">
        <v>1541</v>
      </c>
      <c r="B68" s="430"/>
      <c r="C68" s="430"/>
      <c r="D68" s="431"/>
      <c r="E68" s="140" t="s">
        <v>1542</v>
      </c>
      <c r="F68" s="103"/>
      <c r="G68" s="436"/>
      <c r="H68" s="98"/>
    </row>
    <row r="69" spans="1:8" ht="27.95" customHeight="1">
      <c r="A69" s="429" t="s">
        <v>1543</v>
      </c>
      <c r="B69" s="430"/>
      <c r="C69" s="430"/>
      <c r="D69" s="431"/>
      <c r="E69" s="140" t="s">
        <v>1544</v>
      </c>
      <c r="F69" s="103"/>
      <c r="G69" s="436"/>
      <c r="H69" s="98"/>
    </row>
    <row r="70" spans="1:8" ht="14.1" customHeight="1">
      <c r="A70" s="429" t="s">
        <v>1545</v>
      </c>
      <c r="B70" s="430"/>
      <c r="C70" s="430"/>
      <c r="D70" s="431"/>
      <c r="E70" s="140" t="s">
        <v>1546</v>
      </c>
      <c r="F70" s="103"/>
      <c r="G70" s="437"/>
      <c r="H70" s="98"/>
    </row>
    <row r="71" spans="1:8" ht="14.1" customHeight="1">
      <c r="A71" s="429" t="s">
        <v>1547</v>
      </c>
      <c r="B71" s="430"/>
      <c r="C71" s="430"/>
      <c r="D71" s="431"/>
      <c r="E71" s="140" t="s">
        <v>910</v>
      </c>
      <c r="F71" s="103"/>
      <c r="G71" s="435"/>
      <c r="H71" s="98"/>
    </row>
    <row r="72" spans="1:8" ht="14.1" customHeight="1">
      <c r="A72" s="429" t="s">
        <v>1548</v>
      </c>
      <c r="B72" s="430"/>
      <c r="C72" s="430"/>
      <c r="D72" s="431"/>
      <c r="E72" s="140" t="s">
        <v>913</v>
      </c>
      <c r="F72" s="103"/>
      <c r="G72" s="436"/>
      <c r="H72" s="98"/>
    </row>
    <row r="73" spans="1:8" ht="14.1" customHeight="1">
      <c r="A73" s="429" t="s">
        <v>1549</v>
      </c>
      <c r="B73" s="430"/>
      <c r="C73" s="430"/>
      <c r="D73" s="431"/>
      <c r="E73" s="140" t="s">
        <v>1550</v>
      </c>
      <c r="F73" s="103"/>
      <c r="G73" s="436"/>
      <c r="H73" s="98"/>
    </row>
    <row r="74" spans="1:8" ht="27.95" customHeight="1">
      <c r="A74" s="429" t="s">
        <v>1551</v>
      </c>
      <c r="B74" s="430"/>
      <c r="C74" s="430"/>
      <c r="D74" s="431"/>
      <c r="E74" s="140" t="s">
        <v>1552</v>
      </c>
      <c r="F74" s="103"/>
      <c r="G74" s="436"/>
      <c r="H74" s="98"/>
    </row>
    <row r="75" spans="1:8" ht="27.95" customHeight="1">
      <c r="A75" s="429" t="s">
        <v>1553</v>
      </c>
      <c r="B75" s="430"/>
      <c r="C75" s="430"/>
      <c r="D75" s="431"/>
      <c r="E75" s="140" t="s">
        <v>1554</v>
      </c>
      <c r="F75" s="106"/>
      <c r="G75" s="436"/>
      <c r="H75" s="98"/>
    </row>
    <row r="76" spans="1:8" ht="14.1" customHeight="1">
      <c r="A76" s="429" t="s">
        <v>1555</v>
      </c>
      <c r="B76" s="430"/>
      <c r="C76" s="430"/>
      <c r="D76" s="431"/>
      <c r="E76" s="137" t="s">
        <v>1556</v>
      </c>
      <c r="F76" s="106"/>
      <c r="G76" s="436"/>
      <c r="H76" s="98"/>
    </row>
    <row r="77" spans="1:8" ht="14.1" customHeight="1">
      <c r="A77" s="429" t="s">
        <v>1557</v>
      </c>
      <c r="B77" s="430"/>
      <c r="C77" s="430"/>
      <c r="D77" s="431"/>
      <c r="E77" s="137" t="s">
        <v>1558</v>
      </c>
      <c r="F77" s="106"/>
      <c r="G77" s="436"/>
      <c r="H77" s="98"/>
    </row>
    <row r="78" spans="1:8" ht="27.95" customHeight="1">
      <c r="A78" s="429" t="s">
        <v>1559</v>
      </c>
      <c r="B78" s="430"/>
      <c r="C78" s="430"/>
      <c r="D78" s="431"/>
      <c r="E78" s="137" t="s">
        <v>1560</v>
      </c>
      <c r="F78" s="103"/>
      <c r="G78" s="436"/>
      <c r="H78" s="98"/>
    </row>
    <row r="79" spans="1:8" ht="27.95" customHeight="1">
      <c r="A79" s="429" t="s">
        <v>1561</v>
      </c>
      <c r="B79" s="430"/>
      <c r="C79" s="430"/>
      <c r="D79" s="431"/>
      <c r="E79" s="140" t="s">
        <v>1562</v>
      </c>
      <c r="F79" s="103"/>
      <c r="G79" s="436"/>
      <c r="H79" s="98"/>
    </row>
    <row r="80" spans="1:8" ht="14.1" customHeight="1">
      <c r="A80" s="429" t="s">
        <v>1563</v>
      </c>
      <c r="B80" s="430"/>
      <c r="C80" s="430"/>
      <c r="D80" s="431"/>
      <c r="E80" s="140" t="s">
        <v>1564</v>
      </c>
      <c r="F80" s="103"/>
      <c r="G80" s="436"/>
      <c r="H80" s="98"/>
    </row>
    <row r="81" spans="1:8" ht="14.1" customHeight="1">
      <c r="A81" s="429" t="s">
        <v>1565</v>
      </c>
      <c r="B81" s="430"/>
      <c r="C81" s="430"/>
      <c r="D81" s="431"/>
      <c r="E81" s="140" t="s">
        <v>1566</v>
      </c>
      <c r="F81" s="103"/>
      <c r="G81" s="436"/>
      <c r="H81" s="98"/>
    </row>
    <row r="82" spans="1:8" ht="14.1" customHeight="1">
      <c r="A82" s="429" t="s">
        <v>1567</v>
      </c>
      <c r="B82" s="430"/>
      <c r="C82" s="430"/>
      <c r="D82" s="431"/>
      <c r="E82" s="140" t="s">
        <v>1238</v>
      </c>
      <c r="F82" s="103"/>
      <c r="G82" s="436"/>
      <c r="H82" s="98"/>
    </row>
    <row r="83" spans="1:8" ht="14.1" customHeight="1">
      <c r="A83" s="429" t="s">
        <v>1568</v>
      </c>
      <c r="B83" s="430"/>
      <c r="C83" s="430"/>
      <c r="D83" s="431"/>
      <c r="E83" s="140" t="s">
        <v>1569</v>
      </c>
      <c r="F83" s="103"/>
      <c r="G83" s="436"/>
      <c r="H83" s="98"/>
    </row>
    <row r="84" spans="1:8" ht="14.1" customHeight="1">
      <c r="A84" s="429" t="s">
        <v>1570</v>
      </c>
      <c r="B84" s="430"/>
      <c r="C84" s="430"/>
      <c r="D84" s="431"/>
      <c r="E84" s="140" t="s">
        <v>1571</v>
      </c>
      <c r="F84" s="103"/>
      <c r="G84" s="436"/>
      <c r="H84" s="98"/>
    </row>
    <row r="85" spans="1:8" ht="14.1" customHeight="1">
      <c r="A85" s="429" t="s">
        <v>1572</v>
      </c>
      <c r="B85" s="430"/>
      <c r="C85" s="430"/>
      <c r="D85" s="431"/>
      <c r="E85" s="140" t="s">
        <v>1573</v>
      </c>
      <c r="F85" s="103"/>
      <c r="G85" s="437"/>
      <c r="H85" s="98"/>
    </row>
    <row r="86" spans="1:8" ht="14.1" customHeight="1">
      <c r="A86" s="429" t="s">
        <v>1574</v>
      </c>
      <c r="B86" s="430"/>
      <c r="C86" s="430"/>
      <c r="D86" s="431"/>
      <c r="E86" s="140" t="s">
        <v>1575</v>
      </c>
      <c r="F86" s="103"/>
      <c r="G86" s="104"/>
      <c r="H86" s="98"/>
    </row>
    <row r="87" spans="1:8" ht="14.1" customHeight="1">
      <c r="A87" s="429" t="s">
        <v>1576</v>
      </c>
      <c r="B87" s="430"/>
      <c r="C87" s="430"/>
      <c r="D87" s="431"/>
      <c r="E87" s="140" t="s">
        <v>1577</v>
      </c>
      <c r="F87" s="103"/>
      <c r="G87" s="435"/>
      <c r="H87" s="98"/>
    </row>
    <row r="88" spans="1:8" ht="14.1" customHeight="1">
      <c r="A88" s="429" t="s">
        <v>1578</v>
      </c>
      <c r="B88" s="430"/>
      <c r="C88" s="430"/>
      <c r="D88" s="431"/>
      <c r="E88" s="140" t="s">
        <v>1461</v>
      </c>
      <c r="F88" s="103"/>
      <c r="G88" s="436"/>
      <c r="H88" s="98"/>
    </row>
    <row r="89" spans="1:8" ht="14.1" customHeight="1">
      <c r="A89" s="429" t="s">
        <v>1579</v>
      </c>
      <c r="B89" s="430"/>
      <c r="C89" s="430"/>
      <c r="D89" s="431"/>
      <c r="E89" s="140" t="s">
        <v>1580</v>
      </c>
      <c r="F89" s="103"/>
      <c r="G89" s="436"/>
      <c r="H89" s="98"/>
    </row>
    <row r="90" spans="1:8" ht="14.1" customHeight="1">
      <c r="A90" s="429" t="s">
        <v>1581</v>
      </c>
      <c r="B90" s="430"/>
      <c r="C90" s="430"/>
      <c r="D90" s="431"/>
      <c r="E90" s="140" t="s">
        <v>1582</v>
      </c>
      <c r="F90" s="103"/>
      <c r="G90" s="436"/>
      <c r="H90" s="98"/>
    </row>
    <row r="91" spans="1:8" ht="27.95" customHeight="1">
      <c r="A91" s="429" t="s">
        <v>1583</v>
      </c>
      <c r="B91" s="430"/>
      <c r="C91" s="430"/>
      <c r="D91" s="431"/>
      <c r="E91" s="140" t="s">
        <v>1584</v>
      </c>
      <c r="F91" s="103"/>
      <c r="G91" s="437"/>
      <c r="H91" s="98"/>
    </row>
    <row r="92" spans="1:8" ht="14.1" customHeight="1">
      <c r="A92" s="429" t="s">
        <v>1585</v>
      </c>
      <c r="B92" s="430"/>
      <c r="C92" s="430"/>
      <c r="D92" s="431"/>
      <c r="E92" s="140" t="s">
        <v>1586</v>
      </c>
      <c r="F92" s="103"/>
      <c r="G92" s="104"/>
      <c r="H92" s="98"/>
    </row>
    <row r="93" spans="1:8" ht="14.1" customHeight="1">
      <c r="A93" s="429" t="s">
        <v>1587</v>
      </c>
      <c r="B93" s="430"/>
      <c r="C93" s="430"/>
      <c r="D93" s="431"/>
      <c r="E93" s="140" t="s">
        <v>1271</v>
      </c>
      <c r="F93" s="103"/>
      <c r="G93" s="104"/>
      <c r="H93" s="98"/>
    </row>
    <row r="94" spans="1:8" ht="14.1" customHeight="1">
      <c r="A94" s="429" t="s">
        <v>1588</v>
      </c>
      <c r="B94" s="430"/>
      <c r="C94" s="430"/>
      <c r="D94" s="431"/>
      <c r="E94" s="140" t="s">
        <v>1589</v>
      </c>
      <c r="F94" s="103"/>
      <c r="G94" s="435"/>
      <c r="H94" s="98"/>
    </row>
    <row r="95" spans="1:8" ht="14.1" customHeight="1">
      <c r="A95" s="429" t="s">
        <v>1590</v>
      </c>
      <c r="B95" s="430"/>
      <c r="C95" s="430"/>
      <c r="D95" s="431"/>
      <c r="E95" s="140" t="s">
        <v>1591</v>
      </c>
      <c r="F95" s="103"/>
      <c r="G95" s="443"/>
      <c r="H95" s="98"/>
    </row>
    <row r="96" spans="1:8" ht="56.1" customHeight="1">
      <c r="A96" s="429" t="s">
        <v>1592</v>
      </c>
      <c r="B96" s="430"/>
      <c r="C96" s="430"/>
      <c r="D96" s="431"/>
      <c r="E96" s="140" t="s">
        <v>1593</v>
      </c>
      <c r="F96" s="103"/>
      <c r="G96" s="443"/>
      <c r="H96" s="98"/>
    </row>
    <row r="97" spans="1:8" ht="27.95" customHeight="1">
      <c r="A97" s="429" t="s">
        <v>1594</v>
      </c>
      <c r="B97" s="430"/>
      <c r="C97" s="430"/>
      <c r="D97" s="431"/>
      <c r="E97" s="140" t="s">
        <v>1595</v>
      </c>
      <c r="F97" s="103"/>
      <c r="G97" s="443"/>
      <c r="H97" s="98"/>
    </row>
    <row r="98" spans="1:8" ht="42" customHeight="1">
      <c r="A98" s="429" t="s">
        <v>1596</v>
      </c>
      <c r="B98" s="430"/>
      <c r="C98" s="430"/>
      <c r="D98" s="431"/>
      <c r="E98" s="140" t="s">
        <v>1597</v>
      </c>
      <c r="F98" s="103"/>
      <c r="G98" s="443"/>
      <c r="H98" s="98"/>
    </row>
    <row r="99" spans="1:8" ht="27.95" customHeight="1">
      <c r="A99" s="429" t="s">
        <v>1598</v>
      </c>
      <c r="B99" s="430"/>
      <c r="C99" s="430"/>
      <c r="D99" s="431"/>
      <c r="E99" s="140" t="s">
        <v>1599</v>
      </c>
      <c r="F99" s="103"/>
      <c r="G99" s="443"/>
      <c r="H99" s="98"/>
    </row>
    <row r="100" spans="1:8" ht="27.95" customHeight="1">
      <c r="A100" s="429" t="s">
        <v>1600</v>
      </c>
      <c r="B100" s="430"/>
      <c r="C100" s="430"/>
      <c r="D100" s="431"/>
      <c r="E100" s="140" t="s">
        <v>1601</v>
      </c>
      <c r="F100" s="103"/>
      <c r="G100" s="443"/>
      <c r="H100" s="98"/>
    </row>
    <row r="101" spans="1:8" ht="42" customHeight="1">
      <c r="A101" s="429" t="s">
        <v>1602</v>
      </c>
      <c r="B101" s="430"/>
      <c r="C101" s="430"/>
      <c r="D101" s="431"/>
      <c r="E101" s="140" t="s">
        <v>1603</v>
      </c>
      <c r="F101" s="103"/>
      <c r="G101" s="443"/>
      <c r="H101" s="98"/>
    </row>
    <row r="102" spans="1:8" ht="27.95" customHeight="1">
      <c r="A102" s="429" t="s">
        <v>1604</v>
      </c>
      <c r="B102" s="430"/>
      <c r="C102" s="430"/>
      <c r="D102" s="431"/>
      <c r="E102" s="140" t="s">
        <v>1605</v>
      </c>
      <c r="F102" s="103"/>
      <c r="G102" s="443"/>
      <c r="H102" s="98"/>
    </row>
    <row r="103" spans="1:8" ht="14.1" customHeight="1">
      <c r="A103" s="429" t="s">
        <v>1606</v>
      </c>
      <c r="B103" s="430"/>
      <c r="C103" s="430"/>
      <c r="D103" s="431"/>
      <c r="E103" s="140" t="s">
        <v>1607</v>
      </c>
      <c r="F103" s="103"/>
      <c r="G103" s="444"/>
      <c r="H103" s="98"/>
    </row>
    <row r="104" spans="1:8" ht="27.95" customHeight="1">
      <c r="A104" s="429" t="s">
        <v>1608</v>
      </c>
      <c r="B104" s="430"/>
      <c r="C104" s="430"/>
      <c r="D104" s="431"/>
      <c r="E104" s="140" t="s">
        <v>1609</v>
      </c>
      <c r="F104" s="103"/>
      <c r="G104" s="104"/>
      <c r="H104" s="98"/>
    </row>
    <row r="105" spans="1:8" ht="14.1" customHeight="1">
      <c r="A105" s="429" t="s">
        <v>1610</v>
      </c>
      <c r="B105" s="430"/>
      <c r="C105" s="430"/>
      <c r="D105" s="431"/>
      <c r="E105" s="140" t="s">
        <v>1611</v>
      </c>
      <c r="F105" s="123"/>
      <c r="G105" s="435"/>
      <c r="H105" s="98"/>
    </row>
    <row r="106" spans="1:8" ht="14.1" customHeight="1">
      <c r="A106" s="429" t="s">
        <v>1612</v>
      </c>
      <c r="B106" s="430"/>
      <c r="C106" s="430"/>
      <c r="D106" s="431"/>
      <c r="E106" s="140" t="s">
        <v>1613</v>
      </c>
      <c r="F106" s="103"/>
      <c r="G106" s="436"/>
      <c r="H106" s="98"/>
    </row>
    <row r="107" spans="1:8" ht="14.1" customHeight="1">
      <c r="A107" s="429" t="s">
        <v>1614</v>
      </c>
      <c r="B107" s="430"/>
      <c r="C107" s="430"/>
      <c r="D107" s="431"/>
      <c r="E107" s="140" t="s">
        <v>1615</v>
      </c>
      <c r="F107" s="103"/>
      <c r="G107" s="436"/>
      <c r="H107" s="98"/>
    </row>
    <row r="108" spans="1:8" ht="14.1" customHeight="1">
      <c r="A108" s="429" t="s">
        <v>1616</v>
      </c>
      <c r="B108" s="430"/>
      <c r="C108" s="430"/>
      <c r="D108" s="431"/>
      <c r="E108" s="140" t="s">
        <v>1617</v>
      </c>
      <c r="F108" s="103"/>
      <c r="G108" s="436"/>
      <c r="H108" s="98"/>
    </row>
    <row r="109" spans="1:8" ht="14.1" customHeight="1">
      <c r="A109" s="429" t="s">
        <v>1618</v>
      </c>
      <c r="B109" s="430"/>
      <c r="C109" s="430"/>
      <c r="D109" s="431"/>
      <c r="E109" s="140" t="s">
        <v>1619</v>
      </c>
      <c r="F109" s="103"/>
      <c r="G109" s="436"/>
      <c r="H109" s="98"/>
    </row>
    <row r="110" spans="1:8" ht="27.95" customHeight="1">
      <c r="A110" s="429" t="s">
        <v>1620</v>
      </c>
      <c r="B110" s="430"/>
      <c r="C110" s="430"/>
      <c r="D110" s="431"/>
      <c r="E110" s="140" t="s">
        <v>1621</v>
      </c>
      <c r="F110" s="103"/>
      <c r="G110" s="436"/>
      <c r="H110" s="98"/>
    </row>
    <row r="111" spans="1:8" ht="27.95" customHeight="1">
      <c r="A111" s="429" t="s">
        <v>1622</v>
      </c>
      <c r="B111" s="430"/>
      <c r="C111" s="430"/>
      <c r="D111" s="431"/>
      <c r="E111" s="140" t="s">
        <v>1623</v>
      </c>
      <c r="F111" s="103"/>
      <c r="G111" s="436"/>
      <c r="H111" s="98"/>
    </row>
    <row r="112" spans="1:8" ht="27.95" customHeight="1">
      <c r="A112" s="429" t="s">
        <v>1624</v>
      </c>
      <c r="B112" s="430"/>
      <c r="C112" s="430"/>
      <c r="D112" s="431"/>
      <c r="E112" s="140" t="s">
        <v>1625</v>
      </c>
      <c r="F112" s="103"/>
      <c r="G112" s="436"/>
      <c r="H112" s="98"/>
    </row>
    <row r="113" spans="1:8" ht="14.1" customHeight="1">
      <c r="A113" s="440" t="s">
        <v>1626</v>
      </c>
      <c r="B113" s="432" t="s">
        <v>1627</v>
      </c>
      <c r="C113" s="433"/>
      <c r="D113" s="434"/>
      <c r="E113" s="140" t="s">
        <v>1628</v>
      </c>
      <c r="F113" s="123"/>
      <c r="G113" s="436"/>
      <c r="H113" s="98"/>
    </row>
    <row r="114" spans="1:8" ht="14.1" customHeight="1">
      <c r="A114" s="441"/>
      <c r="B114" s="432" t="s">
        <v>1629</v>
      </c>
      <c r="C114" s="433"/>
      <c r="D114" s="434"/>
      <c r="E114" s="140" t="s">
        <v>1630</v>
      </c>
      <c r="F114" s="124"/>
      <c r="G114" s="436"/>
      <c r="H114" s="98"/>
    </row>
    <row r="115" spans="1:8" ht="14.1" customHeight="1">
      <c r="A115" s="441"/>
      <c r="B115" s="432" t="s">
        <v>1631</v>
      </c>
      <c r="C115" s="433"/>
      <c r="D115" s="434"/>
      <c r="E115" s="140" t="s">
        <v>1632</v>
      </c>
      <c r="F115" s="124"/>
      <c r="G115" s="436"/>
      <c r="H115" s="98"/>
    </row>
    <row r="116" spans="1:8" ht="14.1" customHeight="1">
      <c r="A116" s="441"/>
      <c r="B116" s="432" t="s">
        <v>1633</v>
      </c>
      <c r="C116" s="433"/>
      <c r="D116" s="434"/>
      <c r="E116" s="360" t="s">
        <v>1634</v>
      </c>
      <c r="F116" s="124"/>
      <c r="G116" s="436"/>
      <c r="H116" s="98"/>
    </row>
    <row r="117" spans="1:8" ht="14.1" customHeight="1">
      <c r="A117" s="441"/>
      <c r="B117" s="432" t="s">
        <v>1635</v>
      </c>
      <c r="C117" s="433"/>
      <c r="D117" s="434"/>
      <c r="E117" s="360" t="s">
        <v>1636</v>
      </c>
      <c r="F117" s="124"/>
      <c r="G117" s="436"/>
      <c r="H117" s="98"/>
    </row>
    <row r="118" spans="1:8" ht="14.1" customHeight="1">
      <c r="A118" s="441"/>
      <c r="B118" s="432" t="s">
        <v>1637</v>
      </c>
      <c r="C118" s="433"/>
      <c r="D118" s="434"/>
      <c r="E118" s="360" t="s">
        <v>1638</v>
      </c>
      <c r="F118" s="124"/>
      <c r="G118" s="436"/>
      <c r="H118" s="98"/>
    </row>
    <row r="119" spans="1:8" ht="14.1" customHeight="1">
      <c r="A119" s="441"/>
      <c r="B119" s="432" t="s">
        <v>1639</v>
      </c>
      <c r="C119" s="433"/>
      <c r="D119" s="434"/>
      <c r="E119" s="360" t="s">
        <v>1640</v>
      </c>
      <c r="F119" s="124"/>
      <c r="G119" s="436"/>
      <c r="H119" s="98"/>
    </row>
    <row r="120" spans="1:8" ht="14.1" customHeight="1">
      <c r="A120" s="441"/>
      <c r="B120" s="432" t="s">
        <v>1641</v>
      </c>
      <c r="C120" s="433"/>
      <c r="D120" s="434"/>
      <c r="E120" s="137" t="s">
        <v>1642</v>
      </c>
      <c r="F120" s="124"/>
      <c r="G120" s="436"/>
      <c r="H120" s="98"/>
    </row>
    <row r="121" spans="1:8" ht="14.1" customHeight="1">
      <c r="A121" s="441"/>
      <c r="B121" s="432" t="s">
        <v>1643</v>
      </c>
      <c r="C121" s="433"/>
      <c r="D121" s="434"/>
      <c r="E121" s="137" t="s">
        <v>1644</v>
      </c>
      <c r="F121" s="124"/>
      <c r="G121" s="436"/>
      <c r="H121" s="98"/>
    </row>
    <row r="122" spans="1:8" ht="14.1" customHeight="1">
      <c r="A122" s="441"/>
      <c r="B122" s="432" t="s">
        <v>1645</v>
      </c>
      <c r="C122" s="433"/>
      <c r="D122" s="434"/>
      <c r="E122" s="137" t="s">
        <v>1646</v>
      </c>
      <c r="F122" s="123"/>
      <c r="G122" s="436"/>
      <c r="H122" s="98"/>
    </row>
    <row r="123" spans="1:8" ht="14.1" customHeight="1">
      <c r="A123" s="441"/>
      <c r="B123" s="432" t="s">
        <v>1647</v>
      </c>
      <c r="C123" s="433"/>
      <c r="D123" s="434"/>
      <c r="E123" s="137" t="s">
        <v>1648</v>
      </c>
      <c r="F123" s="123"/>
      <c r="G123" s="436"/>
      <c r="H123" s="98"/>
    </row>
    <row r="124" spans="1:8" ht="14.1" customHeight="1">
      <c r="A124" s="441"/>
      <c r="B124" s="432" t="s">
        <v>1649</v>
      </c>
      <c r="C124" s="433"/>
      <c r="D124" s="434"/>
      <c r="E124" s="140" t="s">
        <v>1650</v>
      </c>
      <c r="F124" s="123"/>
      <c r="G124" s="436"/>
      <c r="H124" s="98"/>
    </row>
    <row r="125" spans="1:8" ht="14.1" customHeight="1">
      <c r="A125" s="441"/>
      <c r="B125" s="432" t="s">
        <v>1651</v>
      </c>
      <c r="C125" s="433"/>
      <c r="D125" s="434"/>
      <c r="E125" s="140" t="s">
        <v>1652</v>
      </c>
      <c r="F125" s="123"/>
      <c r="G125" s="436"/>
      <c r="H125" s="98"/>
    </row>
    <row r="126" spans="1:8" ht="14.1" customHeight="1">
      <c r="A126" s="442"/>
      <c r="B126" s="432" t="s">
        <v>1653</v>
      </c>
      <c r="C126" s="433"/>
      <c r="D126" s="434"/>
      <c r="E126" s="140" t="s">
        <v>1654</v>
      </c>
      <c r="F126" s="123"/>
      <c r="G126" s="436"/>
      <c r="H126" s="98"/>
    </row>
    <row r="127" spans="1:8" ht="27.95" customHeight="1">
      <c r="A127" s="429" t="s">
        <v>1655</v>
      </c>
      <c r="B127" s="430"/>
      <c r="C127" s="430"/>
      <c r="D127" s="431"/>
      <c r="E127" s="140" t="s">
        <v>1656</v>
      </c>
      <c r="F127" s="123"/>
      <c r="G127" s="436"/>
      <c r="H127" s="98"/>
    </row>
    <row r="128" spans="1:8" ht="27.95" customHeight="1">
      <c r="A128" s="429" t="s">
        <v>1657</v>
      </c>
      <c r="B128" s="430"/>
      <c r="C128" s="430"/>
      <c r="D128" s="431"/>
      <c r="E128" s="140" t="s">
        <v>1658</v>
      </c>
      <c r="F128" s="123"/>
      <c r="G128" s="436"/>
      <c r="H128" s="98"/>
    </row>
    <row r="129" spans="1:8" ht="14.1" customHeight="1">
      <c r="A129" s="429" t="s">
        <v>1659</v>
      </c>
      <c r="B129" s="438"/>
      <c r="C129" s="438"/>
      <c r="D129" s="439"/>
      <c r="E129" s="140"/>
      <c r="F129" s="103"/>
      <c r="G129" s="435"/>
      <c r="H129" s="98"/>
    </row>
    <row r="130" spans="1:8" ht="14.1" customHeight="1">
      <c r="A130" s="429" t="s">
        <v>1660</v>
      </c>
      <c r="B130" s="430"/>
      <c r="C130" s="430"/>
      <c r="D130" s="431"/>
      <c r="E130" s="140"/>
      <c r="F130" s="103"/>
      <c r="G130" s="436"/>
      <c r="H130" s="98"/>
    </row>
    <row r="131" spans="1:8" ht="14.1" customHeight="1">
      <c r="A131" s="429" t="s">
        <v>1661</v>
      </c>
      <c r="B131" s="430"/>
      <c r="C131" s="430"/>
      <c r="D131" s="431"/>
      <c r="E131" s="140"/>
      <c r="F131" s="123"/>
      <c r="G131" s="436"/>
      <c r="H131" s="98"/>
    </row>
    <row r="132" spans="1:8" ht="14.1" customHeight="1">
      <c r="A132" s="429" t="s">
        <v>1662</v>
      </c>
      <c r="B132" s="430"/>
      <c r="C132" s="430"/>
      <c r="D132" s="431"/>
      <c r="E132" s="140"/>
      <c r="F132" s="103"/>
      <c r="G132" s="437"/>
      <c r="H132" s="98"/>
    </row>
    <row r="133" spans="1:8" ht="42" customHeight="1">
      <c r="A133" s="429" t="s">
        <v>1663</v>
      </c>
      <c r="B133" s="430"/>
      <c r="C133" s="430"/>
      <c r="D133" s="431"/>
      <c r="E133" s="140"/>
      <c r="F133" s="103"/>
      <c r="G133" s="435"/>
      <c r="H133" s="98"/>
    </row>
    <row r="134" spans="1:8" ht="27.95" customHeight="1">
      <c r="A134" s="429" t="s">
        <v>1664</v>
      </c>
      <c r="B134" s="430"/>
      <c r="C134" s="430"/>
      <c r="D134" s="431"/>
      <c r="E134" s="140"/>
      <c r="F134" s="103"/>
      <c r="G134" s="436"/>
      <c r="H134" s="98"/>
    </row>
    <row r="135" spans="1:8" ht="27.95" customHeight="1">
      <c r="A135" s="429" t="s">
        <v>1665</v>
      </c>
      <c r="B135" s="430"/>
      <c r="C135" s="430"/>
      <c r="D135" s="431"/>
      <c r="E135" s="140"/>
      <c r="F135" s="103"/>
      <c r="G135" s="437"/>
      <c r="H135" s="98"/>
    </row>
    <row r="136" spans="1:8" ht="14.1" customHeight="1">
      <c r="A136" s="429" t="s">
        <v>1666</v>
      </c>
      <c r="B136" s="430"/>
      <c r="C136" s="430"/>
      <c r="D136" s="431"/>
      <c r="E136" s="140"/>
      <c r="F136" s="103"/>
      <c r="G136" s="104"/>
      <c r="H136" s="98"/>
    </row>
    <row r="137" spans="1:8" ht="14.1" customHeight="1">
      <c r="A137" s="429" t="s">
        <v>1667</v>
      </c>
      <c r="B137" s="430"/>
      <c r="C137" s="430"/>
      <c r="D137" s="431"/>
      <c r="E137" s="140"/>
      <c r="F137" s="103"/>
      <c r="G137" s="104"/>
      <c r="H137" s="98"/>
    </row>
    <row r="138" spans="1:8" ht="14.1" customHeight="1">
      <c r="A138" s="429" t="s">
        <v>1668</v>
      </c>
      <c r="B138" s="430"/>
      <c r="C138" s="430"/>
      <c r="D138" s="431"/>
      <c r="E138" s="140"/>
      <c r="F138" s="103"/>
      <c r="G138" s="104"/>
      <c r="H138" s="98"/>
    </row>
    <row r="139" spans="1:8" ht="14.1" customHeight="1">
      <c r="A139" s="429" t="s">
        <v>1669</v>
      </c>
      <c r="B139" s="430"/>
      <c r="C139" s="430"/>
      <c r="D139" s="431"/>
      <c r="E139" s="140"/>
      <c r="F139" s="103"/>
      <c r="G139" s="104"/>
      <c r="H139" s="98"/>
    </row>
    <row r="140" spans="1:8" ht="14.1" customHeight="1">
      <c r="A140" s="429" t="s">
        <v>1670</v>
      </c>
      <c r="B140" s="430"/>
      <c r="C140" s="430"/>
      <c r="D140" s="431"/>
      <c r="E140" s="140"/>
      <c r="F140" s="103"/>
      <c r="G140" s="104"/>
      <c r="H140" s="98"/>
    </row>
    <row r="141" spans="1:8" ht="14.1" customHeight="1">
      <c r="A141" s="429" t="s">
        <v>1671</v>
      </c>
      <c r="B141" s="430"/>
      <c r="C141" s="430"/>
      <c r="D141" s="431"/>
      <c r="E141" s="140"/>
      <c r="F141" s="103"/>
      <c r="G141" s="435"/>
      <c r="H141" s="98"/>
    </row>
    <row r="142" spans="1:8" ht="14.1" customHeight="1">
      <c r="A142" s="429" t="s">
        <v>1672</v>
      </c>
      <c r="B142" s="430"/>
      <c r="C142" s="430"/>
      <c r="D142" s="431"/>
      <c r="E142" s="140"/>
      <c r="F142" s="103"/>
      <c r="G142" s="436"/>
      <c r="H142" s="98"/>
    </row>
    <row r="143" spans="1:8" ht="14.1" customHeight="1">
      <c r="A143" s="429" t="s">
        <v>1673</v>
      </c>
      <c r="B143" s="430"/>
      <c r="C143" s="430"/>
      <c r="D143" s="431"/>
      <c r="E143" s="140"/>
      <c r="F143" s="103"/>
      <c r="G143" s="437"/>
      <c r="H143" s="98"/>
    </row>
    <row r="144" spans="1:8" ht="14.1" customHeight="1">
      <c r="A144" s="429" t="s">
        <v>1674</v>
      </c>
      <c r="B144" s="430"/>
      <c r="C144" s="430"/>
      <c r="D144" s="431"/>
      <c r="E144" s="140"/>
      <c r="F144" s="103"/>
      <c r="G144" s="104"/>
      <c r="H144" s="98"/>
    </row>
    <row r="145" spans="1:8" ht="14.1" customHeight="1">
      <c r="A145" s="429" t="s">
        <v>1675</v>
      </c>
      <c r="B145" s="430"/>
      <c r="C145" s="430"/>
      <c r="D145" s="431"/>
      <c r="E145" s="140"/>
      <c r="F145" s="103"/>
      <c r="G145" s="104"/>
      <c r="H145" s="98"/>
    </row>
    <row r="146" spans="1:8" ht="27.95" customHeight="1">
      <c r="A146" s="429" t="s">
        <v>1676</v>
      </c>
      <c r="B146" s="430"/>
      <c r="C146" s="430"/>
      <c r="D146" s="431"/>
      <c r="E146" s="140"/>
      <c r="F146" s="103"/>
      <c r="G146" s="104"/>
      <c r="H146" s="98"/>
    </row>
    <row r="147" spans="1:8" ht="27.95" customHeight="1">
      <c r="A147" s="429" t="s">
        <v>1677</v>
      </c>
      <c r="B147" s="430"/>
      <c r="C147" s="430"/>
      <c r="D147" s="431"/>
      <c r="E147" s="140"/>
      <c r="F147" s="103"/>
      <c r="G147" s="104"/>
      <c r="H147" s="98"/>
    </row>
    <row r="148" spans="1:8" ht="14.1" customHeight="1">
      <c r="A148" s="429" t="s">
        <v>1678</v>
      </c>
      <c r="B148" s="430"/>
      <c r="C148" s="430"/>
      <c r="D148" s="431"/>
      <c r="E148" s="140"/>
      <c r="F148" s="103"/>
      <c r="G148" s="436"/>
      <c r="H148" s="98"/>
    </row>
    <row r="149" spans="1:8" ht="14.1" customHeight="1">
      <c r="A149" s="429" t="s">
        <v>1679</v>
      </c>
      <c r="B149" s="430"/>
      <c r="C149" s="430"/>
      <c r="D149" s="431"/>
      <c r="E149" s="140"/>
      <c r="F149" s="103"/>
      <c r="G149" s="436"/>
      <c r="H149" s="98"/>
    </row>
    <row r="150" spans="1:8" ht="27.95" customHeight="1">
      <c r="A150" s="429" t="s">
        <v>1680</v>
      </c>
      <c r="B150" s="430"/>
      <c r="C150" s="430"/>
      <c r="D150" s="431"/>
      <c r="E150" s="140"/>
      <c r="F150" s="103"/>
      <c r="G150" s="436"/>
      <c r="H150" s="98"/>
    </row>
    <row r="151" spans="1:8" ht="27.95" customHeight="1">
      <c r="A151" s="429" t="s">
        <v>1681</v>
      </c>
      <c r="B151" s="430"/>
      <c r="C151" s="430"/>
      <c r="D151" s="431"/>
      <c r="E151" s="140"/>
      <c r="F151" s="103"/>
      <c r="G151" s="436"/>
      <c r="H151" s="98"/>
    </row>
    <row r="152" spans="1:8" ht="14.1" customHeight="1">
      <c r="A152" s="429" t="s">
        <v>1682</v>
      </c>
      <c r="B152" s="430"/>
      <c r="C152" s="430"/>
      <c r="D152" s="431"/>
      <c r="E152" s="140"/>
      <c r="F152" s="103"/>
      <c r="G152" s="436"/>
      <c r="H152" s="98"/>
    </row>
    <row r="153" spans="1:8" ht="14.1" customHeight="1">
      <c r="A153" s="429" t="s">
        <v>1683</v>
      </c>
      <c r="B153" s="430"/>
      <c r="C153" s="430"/>
      <c r="D153" s="431"/>
      <c r="E153" s="140"/>
      <c r="F153" s="103"/>
      <c r="G153" s="436"/>
      <c r="H153" s="98"/>
    </row>
    <row r="154" spans="1:8" ht="27.95" customHeight="1">
      <c r="A154" s="429" t="s">
        <v>1684</v>
      </c>
      <c r="B154" s="430"/>
      <c r="C154" s="430"/>
      <c r="D154" s="431"/>
      <c r="E154" s="140"/>
      <c r="F154" s="103"/>
      <c r="G154" s="104"/>
      <c r="H154" s="98"/>
    </row>
    <row r="155" spans="1:8" ht="27.95" customHeight="1">
      <c r="A155" s="429" t="s">
        <v>1685</v>
      </c>
      <c r="B155" s="430"/>
      <c r="C155" s="430"/>
      <c r="D155" s="431"/>
      <c r="E155" s="140"/>
      <c r="F155" s="103"/>
      <c r="G155" s="104"/>
      <c r="H155" s="98"/>
    </row>
    <row r="156" spans="1:8" ht="27.95" customHeight="1">
      <c r="A156" s="429" t="s">
        <v>1686</v>
      </c>
      <c r="B156" s="430"/>
      <c r="C156" s="430"/>
      <c r="D156" s="431"/>
      <c r="E156" s="140"/>
      <c r="F156" s="103"/>
      <c r="G156" s="104"/>
      <c r="H156" s="98"/>
    </row>
    <row r="157" spans="1:8" ht="14.1" customHeight="1">
      <c r="A157" s="429" t="s">
        <v>1687</v>
      </c>
      <c r="B157" s="430"/>
      <c r="C157" s="430"/>
      <c r="D157" s="431"/>
      <c r="E157" s="140"/>
      <c r="F157" s="103"/>
      <c r="G157" s="104"/>
      <c r="H157" s="98"/>
    </row>
    <row r="158" spans="1:8" ht="14.1" customHeight="1">
      <c r="A158" s="429" t="s">
        <v>1688</v>
      </c>
      <c r="B158" s="430"/>
      <c r="C158" s="430"/>
      <c r="D158" s="431"/>
      <c r="E158" s="140"/>
      <c r="F158" s="103"/>
      <c r="G158" s="104"/>
      <c r="H158" s="98"/>
    </row>
    <row r="159" spans="1:8" ht="27.95" customHeight="1">
      <c r="A159" s="429" t="s">
        <v>1689</v>
      </c>
      <c r="B159" s="430"/>
      <c r="C159" s="430"/>
      <c r="D159" s="431"/>
      <c r="E159" s="140"/>
      <c r="F159" s="103"/>
      <c r="G159" s="104"/>
      <c r="H159" s="98"/>
    </row>
    <row r="160" spans="1:8" ht="14.1" customHeight="1">
      <c r="A160" s="429" t="s">
        <v>1690</v>
      </c>
      <c r="B160" s="430"/>
      <c r="C160" s="430"/>
      <c r="D160" s="431"/>
      <c r="E160" s="140"/>
      <c r="F160" s="103"/>
      <c r="G160" s="435"/>
      <c r="H160" s="98"/>
    </row>
    <row r="161" spans="1:8" ht="14.1" customHeight="1">
      <c r="A161" s="429" t="s">
        <v>1691</v>
      </c>
      <c r="B161" s="430"/>
      <c r="C161" s="430"/>
      <c r="D161" s="431"/>
      <c r="E161" s="140"/>
      <c r="F161" s="103"/>
      <c r="G161" s="436"/>
      <c r="H161" s="98"/>
    </row>
    <row r="162" spans="1:8" ht="14.1" customHeight="1">
      <c r="A162" s="429" t="s">
        <v>1692</v>
      </c>
      <c r="B162" s="430"/>
      <c r="C162" s="430"/>
      <c r="D162" s="431"/>
      <c r="E162" s="140"/>
      <c r="F162" s="103"/>
      <c r="G162" s="437"/>
      <c r="H162" s="98"/>
    </row>
    <row r="163" spans="1:8" ht="27" customHeight="1">
      <c r="A163" s="429" t="s">
        <v>1693</v>
      </c>
      <c r="B163" s="438"/>
      <c r="C163" s="438"/>
      <c r="D163" s="439"/>
      <c r="E163" s="140"/>
      <c r="F163" s="103"/>
      <c r="G163" s="359"/>
      <c r="H163" s="98"/>
    </row>
    <row r="164" spans="1:8" ht="14.1" customHeight="1">
      <c r="A164" s="429" t="s">
        <v>1694</v>
      </c>
      <c r="B164" s="430"/>
      <c r="C164" s="430"/>
      <c r="D164" s="431"/>
      <c r="E164" s="140" t="s">
        <v>1695</v>
      </c>
      <c r="F164" s="103"/>
      <c r="G164" s="104"/>
      <c r="H164" s="98"/>
    </row>
    <row r="165" spans="1:8" ht="14.1" customHeight="1">
      <c r="A165" s="429" t="s">
        <v>1696</v>
      </c>
      <c r="B165" s="430"/>
      <c r="C165" s="430"/>
      <c r="D165" s="431"/>
      <c r="E165" s="141" t="s">
        <v>1697</v>
      </c>
      <c r="F165" s="103"/>
      <c r="G165" s="104"/>
      <c r="H165" s="98"/>
    </row>
    <row r="166" spans="1:8" ht="27.95" customHeight="1">
      <c r="A166" s="432" t="s">
        <v>1698</v>
      </c>
      <c r="B166" s="433"/>
      <c r="C166" s="433"/>
      <c r="D166" s="434"/>
      <c r="E166" s="142" t="s">
        <v>1699</v>
      </c>
      <c r="F166" s="103"/>
      <c r="G166" s="358"/>
      <c r="H166" s="98"/>
    </row>
    <row r="167" spans="1:8" ht="14.1" customHeight="1">
      <c r="A167" s="143" t="s">
        <v>1700</v>
      </c>
      <c r="B167" s="144"/>
      <c r="C167" s="144"/>
      <c r="D167" s="144"/>
      <c r="E167" s="166" t="s">
        <v>1701</v>
      </c>
      <c r="F167" s="145"/>
      <c r="G167" s="146"/>
      <c r="H167" s="98"/>
    </row>
    <row r="168" spans="1:8" ht="14.1" customHeight="1">
      <c r="A168" s="147" t="s">
        <v>1702</v>
      </c>
      <c r="B168" s="133"/>
      <c r="C168" s="133"/>
      <c r="D168" s="132" t="s">
        <v>1703</v>
      </c>
      <c r="E168" s="148" t="s">
        <v>1704</v>
      </c>
      <c r="F168" s="149"/>
      <c r="G168" s="150"/>
      <c r="H168" s="98"/>
    </row>
    <row r="169" spans="1:8" ht="14.1" customHeight="1">
      <c r="A169" s="147"/>
      <c r="B169" s="133"/>
      <c r="C169" s="133"/>
      <c r="D169" s="132"/>
      <c r="E169" s="148"/>
      <c r="F169" s="149"/>
      <c r="G169" s="150"/>
      <c r="H169" s="98"/>
    </row>
    <row r="170" spans="1:8" ht="14.1" customHeight="1">
      <c r="A170" s="147" t="s">
        <v>1526</v>
      </c>
      <c r="B170" s="133"/>
      <c r="C170" s="133"/>
      <c r="D170" s="132" t="s">
        <v>1733</v>
      </c>
      <c r="E170" s="148"/>
      <c r="F170" s="149"/>
      <c r="G170" s="150"/>
      <c r="H170" s="98"/>
    </row>
    <row r="171" spans="1:8" ht="14.1" customHeight="1">
      <c r="A171" s="147"/>
      <c r="B171" s="133"/>
      <c r="C171" s="133"/>
      <c r="D171" s="132"/>
      <c r="E171" s="148"/>
      <c r="F171" s="149"/>
      <c r="G171" s="150"/>
      <c r="H171" s="98"/>
    </row>
    <row r="172" spans="1:8" ht="14.1" customHeight="1">
      <c r="A172" s="147" t="s">
        <v>1706</v>
      </c>
      <c r="B172" s="133"/>
      <c r="C172" s="133"/>
      <c r="D172" s="132" t="s">
        <v>1707</v>
      </c>
      <c r="E172" s="148" t="s">
        <v>1704</v>
      </c>
      <c r="F172" s="149"/>
      <c r="G172" s="150"/>
      <c r="H172" s="98"/>
    </row>
    <row r="173" spans="1:8" ht="14.1" customHeight="1">
      <c r="A173" s="147" t="s">
        <v>1708</v>
      </c>
      <c r="B173" s="133"/>
      <c r="C173" s="133"/>
      <c r="D173" s="132" t="s">
        <v>1709</v>
      </c>
      <c r="E173" s="148" t="s">
        <v>1704</v>
      </c>
      <c r="F173" s="149"/>
      <c r="G173" s="150"/>
      <c r="H173" s="98"/>
    </row>
    <row r="174" spans="1:8" ht="14.1" customHeight="1">
      <c r="A174" s="147" t="s">
        <v>1540</v>
      </c>
      <c r="B174" s="133"/>
      <c r="C174" s="133"/>
      <c r="D174" s="132" t="s">
        <v>1710</v>
      </c>
      <c r="E174" s="148" t="s">
        <v>1704</v>
      </c>
      <c r="F174" s="149"/>
      <c r="G174" s="150"/>
      <c r="H174" s="98"/>
    </row>
    <row r="175" spans="1:8" ht="14.1" customHeight="1">
      <c r="A175" s="147" t="s">
        <v>1543</v>
      </c>
      <c r="B175" s="133"/>
      <c r="C175" s="133"/>
      <c r="D175" s="132" t="s">
        <v>1711</v>
      </c>
      <c r="E175" s="148" t="s">
        <v>1704</v>
      </c>
      <c r="F175" s="149"/>
      <c r="G175" s="150"/>
      <c r="H175" s="98"/>
    </row>
    <row r="176" spans="1:8" ht="14.1" customHeight="1">
      <c r="A176" s="151" t="s">
        <v>1712</v>
      </c>
      <c r="B176" s="152"/>
      <c r="C176" s="153"/>
      <c r="D176" s="153" t="s">
        <v>1713</v>
      </c>
      <c r="E176" s="148" t="s">
        <v>1704</v>
      </c>
      <c r="F176" s="154"/>
      <c r="G176" s="150"/>
      <c r="H176" s="98"/>
    </row>
    <row r="177" spans="1:8" ht="14.1" customHeight="1">
      <c r="A177" s="155" t="s">
        <v>1714</v>
      </c>
      <c r="B177" s="152"/>
      <c r="C177" s="153"/>
      <c r="D177" s="153" t="s">
        <v>1715</v>
      </c>
      <c r="E177" s="148" t="s">
        <v>1704</v>
      </c>
      <c r="F177" s="154"/>
      <c r="G177" s="150"/>
      <c r="H177" s="98"/>
    </row>
    <row r="178" spans="1:8" ht="14.1" customHeight="1">
      <c r="A178" s="155" t="s">
        <v>1716</v>
      </c>
      <c r="B178" s="152"/>
      <c r="C178" s="153"/>
      <c r="D178" s="153" t="s">
        <v>1717</v>
      </c>
      <c r="E178" s="148" t="s">
        <v>1704</v>
      </c>
      <c r="F178" s="154"/>
      <c r="G178" s="150"/>
      <c r="H178" s="98"/>
    </row>
    <row r="179" spans="1:8" ht="14.1" customHeight="1">
      <c r="A179" s="155"/>
      <c r="B179" s="152"/>
      <c r="C179" s="153"/>
      <c r="D179" s="153"/>
      <c r="E179" s="148"/>
      <c r="F179" s="154"/>
      <c r="G179" s="150"/>
      <c r="H179" s="98"/>
    </row>
    <row r="180" spans="1:8" ht="14.1" customHeight="1">
      <c r="A180" s="151" t="s">
        <v>1718</v>
      </c>
      <c r="B180" s="152"/>
      <c r="C180" s="153"/>
      <c r="D180" s="153" t="s">
        <v>1719</v>
      </c>
      <c r="E180" s="148"/>
      <c r="F180" s="154"/>
      <c r="G180" s="150"/>
      <c r="H180" s="98"/>
    </row>
    <row r="181" spans="1:8" ht="14.1" customHeight="1">
      <c r="A181" s="224"/>
      <c r="B181" s="156"/>
      <c r="C181" s="157"/>
      <c r="D181" s="158"/>
      <c r="E181" s="159"/>
      <c r="F181" s="225"/>
      <c r="G181" s="226"/>
      <c r="H181" s="98"/>
    </row>
    <row r="182" spans="1:8" s="132" customFormat="1" ht="14.1" customHeight="1">
      <c r="A182" s="160" t="s">
        <v>1720</v>
      </c>
      <c r="B182" s="160"/>
      <c r="C182" s="160"/>
      <c r="D182" s="160"/>
      <c r="E182" s="160"/>
      <c r="F182" s="160"/>
      <c r="G182" s="161"/>
    </row>
    <row r="183" spans="1:8" s="132" customFormat="1" ht="14.1" customHeight="1">
      <c r="A183" s="162" t="s">
        <v>1721</v>
      </c>
      <c r="B183" s="163"/>
      <c r="C183" s="163"/>
      <c r="D183" s="163"/>
      <c r="E183" s="163"/>
      <c r="F183" s="163"/>
      <c r="G183" s="163"/>
    </row>
    <row r="184" spans="1:8" s="132" customFormat="1" ht="14.1" customHeight="1">
      <c r="A184" s="162" t="s">
        <v>1722</v>
      </c>
      <c r="B184" s="163"/>
      <c r="C184" s="163"/>
      <c r="D184" s="163"/>
      <c r="E184" s="163"/>
      <c r="F184" s="163"/>
      <c r="G184" s="163"/>
    </row>
    <row r="185" spans="1:8" s="132" customFormat="1" ht="14.1" customHeight="1">
      <c r="A185" s="162" t="s">
        <v>1723</v>
      </c>
      <c r="B185" s="161"/>
      <c r="C185" s="161"/>
      <c r="D185" s="161"/>
      <c r="E185" s="161"/>
      <c r="F185" s="161"/>
      <c r="G185" s="164"/>
    </row>
    <row r="186" spans="1:8" s="132" customFormat="1" ht="14.1" customHeight="1">
      <c r="A186" s="162" t="s">
        <v>1724</v>
      </c>
      <c r="B186" s="163"/>
      <c r="C186" s="163"/>
      <c r="D186" s="163"/>
      <c r="E186" s="163"/>
      <c r="F186" s="163"/>
      <c r="G186" s="163"/>
    </row>
    <row r="187" spans="1:8" s="132" customFormat="1" ht="14.1" customHeight="1">
      <c r="A187" s="162" t="s">
        <v>1725</v>
      </c>
      <c r="B187" s="163"/>
      <c r="C187" s="163"/>
      <c r="D187" s="163"/>
      <c r="E187" s="163"/>
      <c r="F187" s="163"/>
      <c r="G187" s="163"/>
    </row>
    <row r="188" spans="1:8" s="132" customFormat="1" ht="14.1" customHeight="1">
      <c r="A188" s="162" t="s">
        <v>1726</v>
      </c>
      <c r="B188" s="163"/>
      <c r="C188" s="163"/>
      <c r="D188" s="163"/>
      <c r="E188" s="163"/>
      <c r="F188" s="163"/>
      <c r="G188" s="163"/>
    </row>
    <row r="189" spans="1:8" s="132" customFormat="1" ht="14.1" customHeight="1">
      <c r="A189" s="162" t="s">
        <v>1727</v>
      </c>
      <c r="B189" s="163"/>
      <c r="C189" s="163"/>
      <c r="D189" s="163"/>
      <c r="E189" s="163"/>
      <c r="F189" s="163"/>
      <c r="G189" s="163"/>
    </row>
    <row r="190" spans="1:8" s="132" customFormat="1" ht="14.1" customHeight="1">
      <c r="A190" s="162" t="s">
        <v>1728</v>
      </c>
      <c r="B190" s="161"/>
      <c r="C190" s="161"/>
      <c r="D190" s="161"/>
      <c r="E190" s="161"/>
      <c r="F190" s="161"/>
      <c r="G190" s="164"/>
    </row>
    <row r="191" spans="1:8" s="132" customFormat="1" ht="14.1" customHeight="1">
      <c r="A191" s="162" t="s">
        <v>1729</v>
      </c>
      <c r="B191" s="161"/>
      <c r="C191" s="161"/>
      <c r="D191" s="161"/>
      <c r="E191" s="161"/>
      <c r="F191" s="161"/>
      <c r="G191" s="164"/>
    </row>
    <row r="192" spans="1:8" s="132" customFormat="1" ht="14.1" customHeight="1">
      <c r="A192" s="162" t="s">
        <v>1730</v>
      </c>
      <c r="B192" s="164"/>
      <c r="C192" s="164"/>
      <c r="D192" s="164"/>
      <c r="E192" s="164"/>
      <c r="F192" s="164"/>
      <c r="G192" s="165"/>
    </row>
    <row r="193" spans="1:8" s="132" customFormat="1" ht="12.75">
      <c r="A193" s="135"/>
      <c r="B193" s="135"/>
      <c r="C193" s="135"/>
      <c r="D193" s="135"/>
      <c r="E193" s="135"/>
      <c r="F193" s="135"/>
      <c r="G193" s="135"/>
      <c r="H193" s="135"/>
    </row>
  </sheetData>
  <mergeCells count="185">
    <mergeCell ref="G8:G23"/>
    <mergeCell ref="B9:D9"/>
    <mergeCell ref="B10:D10"/>
    <mergeCell ref="B11:D11"/>
    <mergeCell ref="B12:D12"/>
    <mergeCell ref="B13:D13"/>
    <mergeCell ref="B14:D14"/>
    <mergeCell ref="A1:A2"/>
    <mergeCell ref="B1:D2"/>
    <mergeCell ref="E1:G2"/>
    <mergeCell ref="A5:E5"/>
    <mergeCell ref="F5:F6"/>
    <mergeCell ref="G5:G6"/>
    <mergeCell ref="A6:D6"/>
    <mergeCell ref="B15:D15"/>
    <mergeCell ref="B16:D16"/>
    <mergeCell ref="B17:D17"/>
    <mergeCell ref="B18:D18"/>
    <mergeCell ref="B19:D19"/>
    <mergeCell ref="B20:D20"/>
    <mergeCell ref="A7:D7"/>
    <mergeCell ref="A8:A23"/>
    <mergeCell ref="B8:D8"/>
    <mergeCell ref="A27:D27"/>
    <mergeCell ref="A28:D28"/>
    <mergeCell ref="A29:D29"/>
    <mergeCell ref="A30:D30"/>
    <mergeCell ref="A31:D31"/>
    <mergeCell ref="A32:D32"/>
    <mergeCell ref="B21:D21"/>
    <mergeCell ref="B22:D22"/>
    <mergeCell ref="B23:D23"/>
    <mergeCell ref="A24:D24"/>
    <mergeCell ref="A25:D25"/>
    <mergeCell ref="A26:D26"/>
    <mergeCell ref="A39:A43"/>
    <mergeCell ref="B39:D39"/>
    <mergeCell ref="G39:G43"/>
    <mergeCell ref="B40:D40"/>
    <mergeCell ref="B41:D41"/>
    <mergeCell ref="B42:D42"/>
    <mergeCell ref="B43:D43"/>
    <mergeCell ref="A33:D33"/>
    <mergeCell ref="A34:D34"/>
    <mergeCell ref="A35:D35"/>
    <mergeCell ref="A36:D36"/>
    <mergeCell ref="A37:D37"/>
    <mergeCell ref="A38:D38"/>
    <mergeCell ref="B52:D52"/>
    <mergeCell ref="B53:D53"/>
    <mergeCell ref="B54:D54"/>
    <mergeCell ref="B55:D55"/>
    <mergeCell ref="B56:D56"/>
    <mergeCell ref="B57:D57"/>
    <mergeCell ref="A44:D44"/>
    <mergeCell ref="A45:D45"/>
    <mergeCell ref="G45:G57"/>
    <mergeCell ref="A46:A57"/>
    <mergeCell ref="B46:D46"/>
    <mergeCell ref="B47:D47"/>
    <mergeCell ref="B48:D48"/>
    <mergeCell ref="B49:D49"/>
    <mergeCell ref="B50:D50"/>
    <mergeCell ref="B51:D51"/>
    <mergeCell ref="A66:D66"/>
    <mergeCell ref="G66:G70"/>
    <mergeCell ref="A67:D67"/>
    <mergeCell ref="A68:D68"/>
    <mergeCell ref="A69:D69"/>
    <mergeCell ref="A70:D70"/>
    <mergeCell ref="A58:D58"/>
    <mergeCell ref="A59:D59"/>
    <mergeCell ref="A60:D60"/>
    <mergeCell ref="A61:D61"/>
    <mergeCell ref="A62:D62"/>
    <mergeCell ref="G62:G65"/>
    <mergeCell ref="A63:D63"/>
    <mergeCell ref="A64:D64"/>
    <mergeCell ref="A65:D65"/>
    <mergeCell ref="A71:D71"/>
    <mergeCell ref="G71:G85"/>
    <mergeCell ref="A72:D72"/>
    <mergeCell ref="A73:D73"/>
    <mergeCell ref="A74:D74"/>
    <mergeCell ref="A75:D75"/>
    <mergeCell ref="A76:D76"/>
    <mergeCell ref="A77:D77"/>
    <mergeCell ref="A78:D78"/>
    <mergeCell ref="A79:D79"/>
    <mergeCell ref="A86:D86"/>
    <mergeCell ref="A87:D87"/>
    <mergeCell ref="G87:G91"/>
    <mergeCell ref="A88:D88"/>
    <mergeCell ref="A89:D89"/>
    <mergeCell ref="A90:D90"/>
    <mergeCell ref="A91:D91"/>
    <mergeCell ref="A80:D80"/>
    <mergeCell ref="A81:D81"/>
    <mergeCell ref="A82:D82"/>
    <mergeCell ref="A83:D83"/>
    <mergeCell ref="A84:D84"/>
    <mergeCell ref="A85:D85"/>
    <mergeCell ref="A92:D92"/>
    <mergeCell ref="A93:D93"/>
    <mergeCell ref="A94:D94"/>
    <mergeCell ref="G94:G103"/>
    <mergeCell ref="A95:D95"/>
    <mergeCell ref="A96:D96"/>
    <mergeCell ref="A97:D97"/>
    <mergeCell ref="A98:D98"/>
    <mergeCell ref="A99:D99"/>
    <mergeCell ref="A100:D100"/>
    <mergeCell ref="A101:D101"/>
    <mergeCell ref="A102:D102"/>
    <mergeCell ref="A103:D103"/>
    <mergeCell ref="A104:D104"/>
    <mergeCell ref="A105:D105"/>
    <mergeCell ref="G105:G128"/>
    <mergeCell ref="A106:D106"/>
    <mergeCell ref="A107:D107"/>
    <mergeCell ref="A108:D108"/>
    <mergeCell ref="A109:D109"/>
    <mergeCell ref="B119:D119"/>
    <mergeCell ref="B120:D120"/>
    <mergeCell ref="B121:D121"/>
    <mergeCell ref="B122:D122"/>
    <mergeCell ref="B123:D123"/>
    <mergeCell ref="B124:D124"/>
    <mergeCell ref="A110:D110"/>
    <mergeCell ref="A111:D111"/>
    <mergeCell ref="A112:D112"/>
    <mergeCell ref="A113:A126"/>
    <mergeCell ref="B113:D113"/>
    <mergeCell ref="B114:D114"/>
    <mergeCell ref="B115:D115"/>
    <mergeCell ref="B116:D116"/>
    <mergeCell ref="B117:D117"/>
    <mergeCell ref="B118:D118"/>
    <mergeCell ref="A133:D133"/>
    <mergeCell ref="G133:G135"/>
    <mergeCell ref="A134:D134"/>
    <mergeCell ref="A135:D135"/>
    <mergeCell ref="A136:D136"/>
    <mergeCell ref="A137:D137"/>
    <mergeCell ref="B125:D125"/>
    <mergeCell ref="B126:D126"/>
    <mergeCell ref="A127:D127"/>
    <mergeCell ref="A128:D128"/>
    <mergeCell ref="A129:D129"/>
    <mergeCell ref="G129:G132"/>
    <mergeCell ref="A130:D130"/>
    <mergeCell ref="A131:D131"/>
    <mergeCell ref="A132:D132"/>
    <mergeCell ref="G148:G153"/>
    <mergeCell ref="A149:D149"/>
    <mergeCell ref="A150:D150"/>
    <mergeCell ref="A151:D151"/>
    <mergeCell ref="A152:D152"/>
    <mergeCell ref="A138:D138"/>
    <mergeCell ref="A139:D139"/>
    <mergeCell ref="A140:D140"/>
    <mergeCell ref="A141:D141"/>
    <mergeCell ref="G141:G143"/>
    <mergeCell ref="A142:D142"/>
    <mergeCell ref="A143:D143"/>
    <mergeCell ref="A153:D153"/>
    <mergeCell ref="A154:D154"/>
    <mergeCell ref="A155:D155"/>
    <mergeCell ref="A156:D156"/>
    <mergeCell ref="A157:D157"/>
    <mergeCell ref="A158:D158"/>
    <mergeCell ref="A144:D144"/>
    <mergeCell ref="A145:D145"/>
    <mergeCell ref="A146:D146"/>
    <mergeCell ref="A147:D147"/>
    <mergeCell ref="A148:D148"/>
    <mergeCell ref="A164:D164"/>
    <mergeCell ref="A165:D165"/>
    <mergeCell ref="A166:D166"/>
    <mergeCell ref="A159:D159"/>
    <mergeCell ref="A160:D160"/>
    <mergeCell ref="G160:G162"/>
    <mergeCell ref="A161:D161"/>
    <mergeCell ref="A162:D162"/>
    <mergeCell ref="A163:D163"/>
  </mergeCells>
  <phoneticPr fontId="5"/>
  <pageMargins left="0.62992125984251968" right="0.19685039370078741" top="0.47244094488188981" bottom="0.35433070866141736" header="0.19685039370078741" footer="0.27559055118110237"/>
  <pageSetup paperSize="9" scale="72" fitToWidth="0" fitToHeight="0" orientation="portrait" r:id="rId1"/>
  <headerFooter alignWithMargins="0">
    <oddFooter>&amp;C&amp;[第一号様式（特例型式）-&amp;P&amp;R&amp;[2016.10</oddFooter>
  </headerFooter>
  <rowBreaks count="2" manualBreakCount="2">
    <brk id="70" max="7" man="1"/>
    <brk id="12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sizeWithCells="1">
                  <from>
                    <xdr:col>6</xdr:col>
                    <xdr:colOff>171450</xdr:colOff>
                    <xdr:row>5</xdr:row>
                    <xdr:rowOff>161925</xdr:rowOff>
                  </from>
                  <to>
                    <xdr:col>6</xdr:col>
                    <xdr:colOff>400050</xdr:colOff>
                    <xdr:row>7</xdr:row>
                    <xdr:rowOff>19050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sizeWithCells="1">
                  <from>
                    <xdr:col>6</xdr:col>
                    <xdr:colOff>171450</xdr:colOff>
                    <xdr:row>15</xdr:row>
                    <xdr:rowOff>152400</xdr:rowOff>
                  </from>
                  <to>
                    <xdr:col>6</xdr:col>
                    <xdr:colOff>476250</xdr:colOff>
                    <xdr:row>17</xdr:row>
                    <xdr:rowOff>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sizeWithCells="1">
                  <from>
                    <xdr:col>6</xdr:col>
                    <xdr:colOff>171450</xdr:colOff>
                    <xdr:row>22</xdr:row>
                    <xdr:rowOff>142875</xdr:rowOff>
                  </from>
                  <to>
                    <xdr:col>6</xdr:col>
                    <xdr:colOff>476250</xdr:colOff>
                    <xdr:row>24</xdr:row>
                    <xdr:rowOff>47625</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sizeWithCells="1">
                  <from>
                    <xdr:col>6</xdr:col>
                    <xdr:colOff>171450</xdr:colOff>
                    <xdr:row>23</xdr:row>
                    <xdr:rowOff>142875</xdr:rowOff>
                  </from>
                  <to>
                    <xdr:col>6</xdr:col>
                    <xdr:colOff>476250</xdr:colOff>
                    <xdr:row>25</xdr:row>
                    <xdr:rowOff>47625</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6</xdr:col>
                    <xdr:colOff>171450</xdr:colOff>
                    <xdr:row>24</xdr:row>
                    <xdr:rowOff>133350</xdr:rowOff>
                  </from>
                  <to>
                    <xdr:col>6</xdr:col>
                    <xdr:colOff>476250</xdr:colOff>
                    <xdr:row>26</xdr:row>
                    <xdr:rowOff>38100</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sizeWithCells="1">
                  <from>
                    <xdr:col>6</xdr:col>
                    <xdr:colOff>171450</xdr:colOff>
                    <xdr:row>25</xdr:row>
                    <xdr:rowOff>133350</xdr:rowOff>
                  </from>
                  <to>
                    <xdr:col>6</xdr:col>
                    <xdr:colOff>476250</xdr:colOff>
                    <xdr:row>27</xdr:row>
                    <xdr:rowOff>0</xdr:rowOff>
                  </to>
                </anchor>
              </controlPr>
            </control>
          </mc:Choice>
        </mc:AlternateContent>
        <mc:AlternateContent xmlns:mc="http://schemas.openxmlformats.org/markup-compatibility/2006">
          <mc:Choice Requires="x14">
            <control shapeId="79879" r:id="rId10" name="Check Box 7">
              <controlPr defaultSize="0" autoFill="0" autoLine="0" autoPict="0">
                <anchor moveWithCells="1">
                  <from>
                    <xdr:col>6</xdr:col>
                    <xdr:colOff>171450</xdr:colOff>
                    <xdr:row>27</xdr:row>
                    <xdr:rowOff>0</xdr:rowOff>
                  </from>
                  <to>
                    <xdr:col>6</xdr:col>
                    <xdr:colOff>476250</xdr:colOff>
                    <xdr:row>28</xdr:row>
                    <xdr:rowOff>76200</xdr:rowOff>
                  </to>
                </anchor>
              </controlPr>
            </control>
          </mc:Choice>
        </mc:AlternateContent>
        <mc:AlternateContent xmlns:mc="http://schemas.openxmlformats.org/markup-compatibility/2006">
          <mc:Choice Requires="x14">
            <control shapeId="79880" r:id="rId11" name="Check Box 8">
              <controlPr defaultSize="0" autoFill="0" autoLine="0" autoPict="0">
                <anchor moveWithCells="1">
                  <from>
                    <xdr:col>6</xdr:col>
                    <xdr:colOff>171450</xdr:colOff>
                    <xdr:row>27</xdr:row>
                    <xdr:rowOff>0</xdr:rowOff>
                  </from>
                  <to>
                    <xdr:col>6</xdr:col>
                    <xdr:colOff>476250</xdr:colOff>
                    <xdr:row>28</xdr:row>
                    <xdr:rowOff>76200</xdr:rowOff>
                  </to>
                </anchor>
              </controlPr>
            </control>
          </mc:Choice>
        </mc:AlternateContent>
        <mc:AlternateContent xmlns:mc="http://schemas.openxmlformats.org/markup-compatibility/2006">
          <mc:Choice Requires="x14">
            <control shapeId="79881" r:id="rId12" name="Check Box 9">
              <controlPr defaultSize="0" autoFill="0" autoLine="0" autoPict="0">
                <anchor moveWithCells="1">
                  <from>
                    <xdr:col>6</xdr:col>
                    <xdr:colOff>171450</xdr:colOff>
                    <xdr:row>27</xdr:row>
                    <xdr:rowOff>133350</xdr:rowOff>
                  </from>
                  <to>
                    <xdr:col>6</xdr:col>
                    <xdr:colOff>476250</xdr:colOff>
                    <xdr:row>29</xdr:row>
                    <xdr:rowOff>38100</xdr:rowOff>
                  </to>
                </anchor>
              </controlPr>
            </control>
          </mc:Choice>
        </mc:AlternateContent>
        <mc:AlternateContent xmlns:mc="http://schemas.openxmlformats.org/markup-compatibility/2006">
          <mc:Choice Requires="x14">
            <control shapeId="79882" r:id="rId13" name="Check Box 10">
              <controlPr defaultSize="0" autoFill="0" autoLine="0" autoPict="0">
                <anchor moveWithCells="1">
                  <from>
                    <xdr:col>6</xdr:col>
                    <xdr:colOff>171450</xdr:colOff>
                    <xdr:row>28</xdr:row>
                    <xdr:rowOff>133350</xdr:rowOff>
                  </from>
                  <to>
                    <xdr:col>6</xdr:col>
                    <xdr:colOff>476250</xdr:colOff>
                    <xdr:row>30</xdr:row>
                    <xdr:rowOff>38100</xdr:rowOff>
                  </to>
                </anchor>
              </controlPr>
            </control>
          </mc:Choice>
        </mc:AlternateContent>
        <mc:AlternateContent xmlns:mc="http://schemas.openxmlformats.org/markup-compatibility/2006">
          <mc:Choice Requires="x14">
            <control shapeId="79883" r:id="rId14" name="Check Box 11">
              <controlPr defaultSize="0" autoFill="0" autoLine="0" autoPict="0">
                <anchor moveWithCells="1">
                  <from>
                    <xdr:col>6</xdr:col>
                    <xdr:colOff>171450</xdr:colOff>
                    <xdr:row>29</xdr:row>
                    <xdr:rowOff>133350</xdr:rowOff>
                  </from>
                  <to>
                    <xdr:col>6</xdr:col>
                    <xdr:colOff>476250</xdr:colOff>
                    <xdr:row>31</xdr:row>
                    <xdr:rowOff>38100</xdr:rowOff>
                  </to>
                </anchor>
              </controlPr>
            </control>
          </mc:Choice>
        </mc:AlternateContent>
        <mc:AlternateContent xmlns:mc="http://schemas.openxmlformats.org/markup-compatibility/2006">
          <mc:Choice Requires="x14">
            <control shapeId="79884" r:id="rId15" name="Check Box 12">
              <controlPr defaultSize="0" autoFill="0" autoLine="0" autoPict="0">
                <anchor moveWithCells="1">
                  <from>
                    <xdr:col>6</xdr:col>
                    <xdr:colOff>171450</xdr:colOff>
                    <xdr:row>31</xdr:row>
                    <xdr:rowOff>57150</xdr:rowOff>
                  </from>
                  <to>
                    <xdr:col>6</xdr:col>
                    <xdr:colOff>476250</xdr:colOff>
                    <xdr:row>31</xdr:row>
                    <xdr:rowOff>304800</xdr:rowOff>
                  </to>
                </anchor>
              </controlPr>
            </control>
          </mc:Choice>
        </mc:AlternateContent>
        <mc:AlternateContent xmlns:mc="http://schemas.openxmlformats.org/markup-compatibility/2006">
          <mc:Choice Requires="x14">
            <control shapeId="79885" r:id="rId16" name="Check Box 13">
              <controlPr defaultSize="0" autoFill="0" autoLine="0" autoPict="0">
                <anchor moveWithCells="1">
                  <from>
                    <xdr:col>6</xdr:col>
                    <xdr:colOff>171450</xdr:colOff>
                    <xdr:row>31</xdr:row>
                    <xdr:rowOff>314325</xdr:rowOff>
                  </from>
                  <to>
                    <xdr:col>6</xdr:col>
                    <xdr:colOff>476250</xdr:colOff>
                    <xdr:row>33</xdr:row>
                    <xdr:rowOff>38100</xdr:rowOff>
                  </to>
                </anchor>
              </controlPr>
            </control>
          </mc:Choice>
        </mc:AlternateContent>
        <mc:AlternateContent xmlns:mc="http://schemas.openxmlformats.org/markup-compatibility/2006">
          <mc:Choice Requires="x14">
            <control shapeId="79886" r:id="rId17" name="Check Box 14">
              <controlPr defaultSize="0" autoFill="0" autoLine="0" autoPict="0">
                <anchor moveWithCells="1">
                  <from>
                    <xdr:col>6</xdr:col>
                    <xdr:colOff>171450</xdr:colOff>
                    <xdr:row>32</xdr:row>
                    <xdr:rowOff>133350</xdr:rowOff>
                  </from>
                  <to>
                    <xdr:col>6</xdr:col>
                    <xdr:colOff>476250</xdr:colOff>
                    <xdr:row>34</xdr:row>
                    <xdr:rowOff>38100</xdr:rowOff>
                  </to>
                </anchor>
              </controlPr>
            </control>
          </mc:Choice>
        </mc:AlternateContent>
        <mc:AlternateContent xmlns:mc="http://schemas.openxmlformats.org/markup-compatibility/2006">
          <mc:Choice Requires="x14">
            <control shapeId="79887" r:id="rId18" name="Check Box 15">
              <controlPr defaultSize="0" autoFill="0" autoLine="0" autoPict="0">
                <anchor moveWithCells="1">
                  <from>
                    <xdr:col>6</xdr:col>
                    <xdr:colOff>171450</xdr:colOff>
                    <xdr:row>33</xdr:row>
                    <xdr:rowOff>133350</xdr:rowOff>
                  </from>
                  <to>
                    <xdr:col>6</xdr:col>
                    <xdr:colOff>476250</xdr:colOff>
                    <xdr:row>35</xdr:row>
                    <xdr:rowOff>38100</xdr:rowOff>
                  </to>
                </anchor>
              </controlPr>
            </control>
          </mc:Choice>
        </mc:AlternateContent>
        <mc:AlternateContent xmlns:mc="http://schemas.openxmlformats.org/markup-compatibility/2006">
          <mc:Choice Requires="x14">
            <control shapeId="79888" r:id="rId19" name="Check Box 16">
              <controlPr defaultSize="0" autoFill="0" autoLine="0" autoPict="0">
                <anchor moveWithCells="1">
                  <from>
                    <xdr:col>6</xdr:col>
                    <xdr:colOff>171450</xdr:colOff>
                    <xdr:row>34</xdr:row>
                    <xdr:rowOff>133350</xdr:rowOff>
                  </from>
                  <to>
                    <xdr:col>6</xdr:col>
                    <xdr:colOff>476250</xdr:colOff>
                    <xdr:row>36</xdr:row>
                    <xdr:rowOff>38100</xdr:rowOff>
                  </to>
                </anchor>
              </controlPr>
            </control>
          </mc:Choice>
        </mc:AlternateContent>
        <mc:AlternateContent xmlns:mc="http://schemas.openxmlformats.org/markup-compatibility/2006">
          <mc:Choice Requires="x14">
            <control shapeId="79889" r:id="rId20" name="Check Box 17">
              <controlPr defaultSize="0" autoFill="0" autoLine="0" autoPict="0">
                <anchor moveWithCells="1">
                  <from>
                    <xdr:col>6</xdr:col>
                    <xdr:colOff>171450</xdr:colOff>
                    <xdr:row>35</xdr:row>
                    <xdr:rowOff>133350</xdr:rowOff>
                  </from>
                  <to>
                    <xdr:col>6</xdr:col>
                    <xdr:colOff>476250</xdr:colOff>
                    <xdr:row>37</xdr:row>
                    <xdr:rowOff>38100</xdr:rowOff>
                  </to>
                </anchor>
              </controlPr>
            </control>
          </mc:Choice>
        </mc:AlternateContent>
        <mc:AlternateContent xmlns:mc="http://schemas.openxmlformats.org/markup-compatibility/2006">
          <mc:Choice Requires="x14">
            <control shapeId="79890" r:id="rId21" name="Check Box 18">
              <controlPr defaultSize="0" autoFill="0" autoLine="0" autoPict="0">
                <anchor moveWithCells="1">
                  <from>
                    <xdr:col>6</xdr:col>
                    <xdr:colOff>171450</xdr:colOff>
                    <xdr:row>36</xdr:row>
                    <xdr:rowOff>133350</xdr:rowOff>
                  </from>
                  <to>
                    <xdr:col>6</xdr:col>
                    <xdr:colOff>476250</xdr:colOff>
                    <xdr:row>38</xdr:row>
                    <xdr:rowOff>38100</xdr:rowOff>
                  </to>
                </anchor>
              </controlPr>
            </control>
          </mc:Choice>
        </mc:AlternateContent>
        <mc:AlternateContent xmlns:mc="http://schemas.openxmlformats.org/markup-compatibility/2006">
          <mc:Choice Requires="x14">
            <control shapeId="79891" r:id="rId22" name="Check Box 19">
              <controlPr defaultSize="0" autoFill="0" autoLine="0" autoPict="0">
                <anchor moveWithCells="1">
                  <from>
                    <xdr:col>6</xdr:col>
                    <xdr:colOff>171450</xdr:colOff>
                    <xdr:row>39</xdr:row>
                    <xdr:rowOff>152400</xdr:rowOff>
                  </from>
                  <to>
                    <xdr:col>6</xdr:col>
                    <xdr:colOff>476250</xdr:colOff>
                    <xdr:row>41</xdr:row>
                    <xdr:rowOff>57150</xdr:rowOff>
                  </to>
                </anchor>
              </controlPr>
            </control>
          </mc:Choice>
        </mc:AlternateContent>
        <mc:AlternateContent xmlns:mc="http://schemas.openxmlformats.org/markup-compatibility/2006">
          <mc:Choice Requires="x14">
            <control shapeId="79892" r:id="rId23" name="Check Box 20">
              <controlPr defaultSize="0" autoFill="0" autoLine="0" autoPict="0">
                <anchor moveWithCells="1">
                  <from>
                    <xdr:col>6</xdr:col>
                    <xdr:colOff>171450</xdr:colOff>
                    <xdr:row>42</xdr:row>
                    <xdr:rowOff>133350</xdr:rowOff>
                  </from>
                  <to>
                    <xdr:col>6</xdr:col>
                    <xdr:colOff>476250</xdr:colOff>
                    <xdr:row>44</xdr:row>
                    <xdr:rowOff>38100</xdr:rowOff>
                  </to>
                </anchor>
              </controlPr>
            </control>
          </mc:Choice>
        </mc:AlternateContent>
        <mc:AlternateContent xmlns:mc="http://schemas.openxmlformats.org/markup-compatibility/2006">
          <mc:Choice Requires="x14">
            <control shapeId="79893" r:id="rId24" name="Check Box 21">
              <controlPr defaultSize="0" autoFill="0" autoLine="0" autoPict="0">
                <anchor moveWithCells="1">
                  <from>
                    <xdr:col>6</xdr:col>
                    <xdr:colOff>171450</xdr:colOff>
                    <xdr:row>50</xdr:row>
                    <xdr:rowOff>142875</xdr:rowOff>
                  </from>
                  <to>
                    <xdr:col>6</xdr:col>
                    <xdr:colOff>476250</xdr:colOff>
                    <xdr:row>52</xdr:row>
                    <xdr:rowOff>47625</xdr:rowOff>
                  </to>
                </anchor>
              </controlPr>
            </control>
          </mc:Choice>
        </mc:AlternateContent>
        <mc:AlternateContent xmlns:mc="http://schemas.openxmlformats.org/markup-compatibility/2006">
          <mc:Choice Requires="x14">
            <control shapeId="79894" r:id="rId25" name="Check Box 22">
              <controlPr defaultSize="0" autoFill="0" autoLine="0" autoPict="0">
                <anchor moveWithCells="1">
                  <from>
                    <xdr:col>6</xdr:col>
                    <xdr:colOff>171450</xdr:colOff>
                    <xdr:row>56</xdr:row>
                    <xdr:rowOff>133350</xdr:rowOff>
                  </from>
                  <to>
                    <xdr:col>6</xdr:col>
                    <xdr:colOff>476250</xdr:colOff>
                    <xdr:row>58</xdr:row>
                    <xdr:rowOff>38100</xdr:rowOff>
                  </to>
                </anchor>
              </controlPr>
            </control>
          </mc:Choice>
        </mc:AlternateContent>
        <mc:AlternateContent xmlns:mc="http://schemas.openxmlformats.org/markup-compatibility/2006">
          <mc:Choice Requires="x14">
            <control shapeId="79895" r:id="rId26" name="Check Box 23">
              <controlPr defaultSize="0" autoFill="0" autoLine="0" autoPict="0">
                <anchor moveWithCells="1">
                  <from>
                    <xdr:col>6</xdr:col>
                    <xdr:colOff>171450</xdr:colOff>
                    <xdr:row>57</xdr:row>
                    <xdr:rowOff>133350</xdr:rowOff>
                  </from>
                  <to>
                    <xdr:col>6</xdr:col>
                    <xdr:colOff>476250</xdr:colOff>
                    <xdr:row>59</xdr:row>
                    <xdr:rowOff>38100</xdr:rowOff>
                  </to>
                </anchor>
              </controlPr>
            </control>
          </mc:Choice>
        </mc:AlternateContent>
        <mc:AlternateContent xmlns:mc="http://schemas.openxmlformats.org/markup-compatibility/2006">
          <mc:Choice Requires="x14">
            <control shapeId="79896" r:id="rId27" name="Check Box 24">
              <controlPr defaultSize="0" autoFill="0" autoLine="0" autoPict="0">
                <anchor moveWithCells="1">
                  <from>
                    <xdr:col>6</xdr:col>
                    <xdr:colOff>171450</xdr:colOff>
                    <xdr:row>58</xdr:row>
                    <xdr:rowOff>133350</xdr:rowOff>
                  </from>
                  <to>
                    <xdr:col>6</xdr:col>
                    <xdr:colOff>476250</xdr:colOff>
                    <xdr:row>60</xdr:row>
                    <xdr:rowOff>38100</xdr:rowOff>
                  </to>
                </anchor>
              </controlPr>
            </control>
          </mc:Choice>
        </mc:AlternateContent>
        <mc:AlternateContent xmlns:mc="http://schemas.openxmlformats.org/markup-compatibility/2006">
          <mc:Choice Requires="x14">
            <control shapeId="79897" r:id="rId28" name="Check Box 25">
              <controlPr defaultSize="0" autoFill="0" autoLine="0" autoPict="0">
                <anchor moveWithCells="1">
                  <from>
                    <xdr:col>6</xdr:col>
                    <xdr:colOff>171450</xdr:colOff>
                    <xdr:row>59</xdr:row>
                    <xdr:rowOff>133350</xdr:rowOff>
                  </from>
                  <to>
                    <xdr:col>6</xdr:col>
                    <xdr:colOff>476250</xdr:colOff>
                    <xdr:row>61</xdr:row>
                    <xdr:rowOff>38100</xdr:rowOff>
                  </to>
                </anchor>
              </controlPr>
            </control>
          </mc:Choice>
        </mc:AlternateContent>
        <mc:AlternateContent xmlns:mc="http://schemas.openxmlformats.org/markup-compatibility/2006">
          <mc:Choice Requires="x14">
            <control shapeId="79898" r:id="rId29" name="Check Box 26">
              <controlPr defaultSize="0" autoFill="0" autoLine="0" autoPict="0">
                <anchor moveWithCells="1">
                  <from>
                    <xdr:col>6</xdr:col>
                    <xdr:colOff>171450</xdr:colOff>
                    <xdr:row>62</xdr:row>
                    <xdr:rowOff>114300</xdr:rowOff>
                  </from>
                  <to>
                    <xdr:col>6</xdr:col>
                    <xdr:colOff>476250</xdr:colOff>
                    <xdr:row>63</xdr:row>
                    <xdr:rowOff>9525</xdr:rowOff>
                  </to>
                </anchor>
              </controlPr>
            </control>
          </mc:Choice>
        </mc:AlternateContent>
        <mc:AlternateContent xmlns:mc="http://schemas.openxmlformats.org/markup-compatibility/2006">
          <mc:Choice Requires="x14">
            <control shapeId="79899" r:id="rId30" name="Check Box 27">
              <controlPr defaultSize="0" autoFill="0" autoLine="0" autoPict="0">
                <anchor moveWithCells="1">
                  <from>
                    <xdr:col>6</xdr:col>
                    <xdr:colOff>171450</xdr:colOff>
                    <xdr:row>67</xdr:row>
                    <xdr:rowOff>114300</xdr:rowOff>
                  </from>
                  <to>
                    <xdr:col>6</xdr:col>
                    <xdr:colOff>476250</xdr:colOff>
                    <xdr:row>68</xdr:row>
                    <xdr:rowOff>190500</xdr:rowOff>
                  </to>
                </anchor>
              </controlPr>
            </control>
          </mc:Choice>
        </mc:AlternateContent>
        <mc:AlternateContent xmlns:mc="http://schemas.openxmlformats.org/markup-compatibility/2006">
          <mc:Choice Requires="x14">
            <control shapeId="79900" r:id="rId31" name="Check Box 28">
              <controlPr defaultSize="0" autoFill="0" autoLine="0" autoPict="0">
                <anchor moveWithCells="1">
                  <from>
                    <xdr:col>6</xdr:col>
                    <xdr:colOff>171450</xdr:colOff>
                    <xdr:row>75</xdr:row>
                    <xdr:rowOff>123825</xdr:rowOff>
                  </from>
                  <to>
                    <xdr:col>6</xdr:col>
                    <xdr:colOff>476250</xdr:colOff>
                    <xdr:row>77</xdr:row>
                    <xdr:rowOff>28575</xdr:rowOff>
                  </to>
                </anchor>
              </controlPr>
            </control>
          </mc:Choice>
        </mc:AlternateContent>
        <mc:AlternateContent xmlns:mc="http://schemas.openxmlformats.org/markup-compatibility/2006">
          <mc:Choice Requires="x14">
            <control shapeId="79901" r:id="rId32" name="Check Box 29">
              <controlPr defaultSize="0" autoFill="0" autoLine="0" autoPict="0">
                <anchor moveWithCells="1">
                  <from>
                    <xdr:col>6</xdr:col>
                    <xdr:colOff>171450</xdr:colOff>
                    <xdr:row>84</xdr:row>
                    <xdr:rowOff>133350</xdr:rowOff>
                  </from>
                  <to>
                    <xdr:col>6</xdr:col>
                    <xdr:colOff>476250</xdr:colOff>
                    <xdr:row>86</xdr:row>
                    <xdr:rowOff>38100</xdr:rowOff>
                  </to>
                </anchor>
              </controlPr>
            </control>
          </mc:Choice>
        </mc:AlternateContent>
        <mc:AlternateContent xmlns:mc="http://schemas.openxmlformats.org/markup-compatibility/2006">
          <mc:Choice Requires="x14">
            <control shapeId="79902" r:id="rId33" name="Check Box 30">
              <controlPr defaultSize="0" autoFill="0" autoLine="0" autoPict="0">
                <anchor moveWithCells="1">
                  <from>
                    <xdr:col>6</xdr:col>
                    <xdr:colOff>171450</xdr:colOff>
                    <xdr:row>89</xdr:row>
                    <xdr:rowOff>19050</xdr:rowOff>
                  </from>
                  <to>
                    <xdr:col>6</xdr:col>
                    <xdr:colOff>476250</xdr:colOff>
                    <xdr:row>90</xdr:row>
                    <xdr:rowOff>95250</xdr:rowOff>
                  </to>
                </anchor>
              </controlPr>
            </control>
          </mc:Choice>
        </mc:AlternateContent>
        <mc:AlternateContent xmlns:mc="http://schemas.openxmlformats.org/markup-compatibility/2006">
          <mc:Choice Requires="x14">
            <control shapeId="79903" r:id="rId34" name="Check Box 31">
              <controlPr defaultSize="0" autoFill="0" autoLine="0" autoPict="0">
                <anchor moveWithCells="1">
                  <from>
                    <xdr:col>6</xdr:col>
                    <xdr:colOff>171450</xdr:colOff>
                    <xdr:row>90</xdr:row>
                    <xdr:rowOff>314325</xdr:rowOff>
                  </from>
                  <to>
                    <xdr:col>6</xdr:col>
                    <xdr:colOff>476250</xdr:colOff>
                    <xdr:row>92</xdr:row>
                    <xdr:rowOff>38100</xdr:rowOff>
                  </to>
                </anchor>
              </controlPr>
            </control>
          </mc:Choice>
        </mc:AlternateContent>
        <mc:AlternateContent xmlns:mc="http://schemas.openxmlformats.org/markup-compatibility/2006">
          <mc:Choice Requires="x14">
            <control shapeId="79904" r:id="rId35" name="Check Box 32">
              <controlPr defaultSize="0" autoFill="0" autoLine="0" autoPict="0">
                <anchor moveWithCells="1">
                  <from>
                    <xdr:col>6</xdr:col>
                    <xdr:colOff>171450</xdr:colOff>
                    <xdr:row>91</xdr:row>
                    <xdr:rowOff>133350</xdr:rowOff>
                  </from>
                  <to>
                    <xdr:col>6</xdr:col>
                    <xdr:colOff>476250</xdr:colOff>
                    <xdr:row>93</xdr:row>
                    <xdr:rowOff>38100</xdr:rowOff>
                  </to>
                </anchor>
              </controlPr>
            </control>
          </mc:Choice>
        </mc:AlternateContent>
        <mc:AlternateContent xmlns:mc="http://schemas.openxmlformats.org/markup-compatibility/2006">
          <mc:Choice Requires="x14">
            <control shapeId="79905" r:id="rId36" name="Check Box 33">
              <controlPr defaultSize="0" autoFill="0" autoLine="0" autoPict="0">
                <anchor moveWithCells="1">
                  <from>
                    <xdr:col>6</xdr:col>
                    <xdr:colOff>171450</xdr:colOff>
                    <xdr:row>97</xdr:row>
                    <xdr:rowOff>257175</xdr:rowOff>
                  </from>
                  <to>
                    <xdr:col>6</xdr:col>
                    <xdr:colOff>476250</xdr:colOff>
                    <xdr:row>97</xdr:row>
                    <xdr:rowOff>504825</xdr:rowOff>
                  </to>
                </anchor>
              </controlPr>
            </control>
          </mc:Choice>
        </mc:AlternateContent>
        <mc:AlternateContent xmlns:mc="http://schemas.openxmlformats.org/markup-compatibility/2006">
          <mc:Choice Requires="x14">
            <control shapeId="79906" r:id="rId37" name="Check Box 34">
              <controlPr defaultSize="0" autoFill="0" autoLine="0" autoPict="0">
                <anchor moveWithCells="1">
                  <from>
                    <xdr:col>6</xdr:col>
                    <xdr:colOff>171450</xdr:colOff>
                    <xdr:row>103</xdr:row>
                    <xdr:rowOff>57150</xdr:rowOff>
                  </from>
                  <to>
                    <xdr:col>6</xdr:col>
                    <xdr:colOff>476250</xdr:colOff>
                    <xdr:row>103</xdr:row>
                    <xdr:rowOff>304800</xdr:rowOff>
                  </to>
                </anchor>
              </controlPr>
            </control>
          </mc:Choice>
        </mc:AlternateContent>
        <mc:AlternateContent xmlns:mc="http://schemas.openxmlformats.org/markup-compatibility/2006">
          <mc:Choice Requires="x14">
            <control shapeId="79907" r:id="rId38" name="Check Box 35">
              <controlPr defaultSize="0" autoFill="0" autoLine="0" autoPict="0">
                <anchor moveWithCells="1">
                  <from>
                    <xdr:col>6</xdr:col>
                    <xdr:colOff>171450</xdr:colOff>
                    <xdr:row>113</xdr:row>
                    <xdr:rowOff>28575</xdr:rowOff>
                  </from>
                  <to>
                    <xdr:col>6</xdr:col>
                    <xdr:colOff>476250</xdr:colOff>
                    <xdr:row>114</xdr:row>
                    <xdr:rowOff>104775</xdr:rowOff>
                  </to>
                </anchor>
              </controlPr>
            </control>
          </mc:Choice>
        </mc:AlternateContent>
        <mc:AlternateContent xmlns:mc="http://schemas.openxmlformats.org/markup-compatibility/2006">
          <mc:Choice Requires="x14">
            <control shapeId="79908" r:id="rId39" name="Check Box 36">
              <controlPr defaultSize="0" autoFill="0" autoLine="0" autoPict="0">
                <anchor moveWithCells="1">
                  <from>
                    <xdr:col>6</xdr:col>
                    <xdr:colOff>171450</xdr:colOff>
                    <xdr:row>129</xdr:row>
                    <xdr:rowOff>66675</xdr:rowOff>
                  </from>
                  <to>
                    <xdr:col>6</xdr:col>
                    <xdr:colOff>476250</xdr:colOff>
                    <xdr:row>130</xdr:row>
                    <xdr:rowOff>142875</xdr:rowOff>
                  </to>
                </anchor>
              </controlPr>
            </control>
          </mc:Choice>
        </mc:AlternateContent>
        <mc:AlternateContent xmlns:mc="http://schemas.openxmlformats.org/markup-compatibility/2006">
          <mc:Choice Requires="x14">
            <control shapeId="79909" r:id="rId40" name="Check Box 37">
              <controlPr defaultSize="0" autoFill="0" autoLine="0" autoPict="0">
                <anchor moveWithCells="1">
                  <from>
                    <xdr:col>6</xdr:col>
                    <xdr:colOff>171450</xdr:colOff>
                    <xdr:row>133</xdr:row>
                    <xdr:rowOff>19050</xdr:rowOff>
                  </from>
                  <to>
                    <xdr:col>6</xdr:col>
                    <xdr:colOff>476250</xdr:colOff>
                    <xdr:row>133</xdr:row>
                    <xdr:rowOff>266700</xdr:rowOff>
                  </to>
                </anchor>
              </controlPr>
            </control>
          </mc:Choice>
        </mc:AlternateContent>
        <mc:AlternateContent xmlns:mc="http://schemas.openxmlformats.org/markup-compatibility/2006">
          <mc:Choice Requires="x14">
            <control shapeId="79910" r:id="rId41" name="Check Box 38">
              <controlPr defaultSize="0" autoFill="0" autoLine="0" autoPict="0">
                <anchor moveWithCells="1">
                  <from>
                    <xdr:col>6</xdr:col>
                    <xdr:colOff>171450</xdr:colOff>
                    <xdr:row>134</xdr:row>
                    <xdr:rowOff>304800</xdr:rowOff>
                  </from>
                  <to>
                    <xdr:col>6</xdr:col>
                    <xdr:colOff>476250</xdr:colOff>
                    <xdr:row>136</xdr:row>
                    <xdr:rowOff>28575</xdr:rowOff>
                  </to>
                </anchor>
              </controlPr>
            </control>
          </mc:Choice>
        </mc:AlternateContent>
        <mc:AlternateContent xmlns:mc="http://schemas.openxmlformats.org/markup-compatibility/2006">
          <mc:Choice Requires="x14">
            <control shapeId="79911" r:id="rId42" name="Check Box 39">
              <controlPr defaultSize="0" autoFill="0" autoLine="0" autoPict="0">
                <anchor moveWithCells="1">
                  <from>
                    <xdr:col>6</xdr:col>
                    <xdr:colOff>171450</xdr:colOff>
                    <xdr:row>135</xdr:row>
                    <xdr:rowOff>123825</xdr:rowOff>
                  </from>
                  <to>
                    <xdr:col>6</xdr:col>
                    <xdr:colOff>476250</xdr:colOff>
                    <xdr:row>137</xdr:row>
                    <xdr:rowOff>28575</xdr:rowOff>
                  </to>
                </anchor>
              </controlPr>
            </control>
          </mc:Choice>
        </mc:AlternateContent>
        <mc:AlternateContent xmlns:mc="http://schemas.openxmlformats.org/markup-compatibility/2006">
          <mc:Choice Requires="x14">
            <control shapeId="79912" r:id="rId43" name="Check Box 40">
              <controlPr defaultSize="0" autoFill="0" autoLine="0" autoPict="0">
                <anchor moveWithCells="1">
                  <from>
                    <xdr:col>6</xdr:col>
                    <xdr:colOff>171450</xdr:colOff>
                    <xdr:row>136</xdr:row>
                    <xdr:rowOff>133350</xdr:rowOff>
                  </from>
                  <to>
                    <xdr:col>6</xdr:col>
                    <xdr:colOff>476250</xdr:colOff>
                    <xdr:row>138</xdr:row>
                    <xdr:rowOff>38100</xdr:rowOff>
                  </to>
                </anchor>
              </controlPr>
            </control>
          </mc:Choice>
        </mc:AlternateContent>
        <mc:AlternateContent xmlns:mc="http://schemas.openxmlformats.org/markup-compatibility/2006">
          <mc:Choice Requires="x14">
            <control shapeId="79913" r:id="rId44" name="Check Box 41">
              <controlPr defaultSize="0" autoFill="0" autoLine="0" autoPict="0">
                <anchor moveWithCells="1">
                  <from>
                    <xdr:col>6</xdr:col>
                    <xdr:colOff>171450</xdr:colOff>
                    <xdr:row>137</xdr:row>
                    <xdr:rowOff>133350</xdr:rowOff>
                  </from>
                  <to>
                    <xdr:col>6</xdr:col>
                    <xdr:colOff>476250</xdr:colOff>
                    <xdr:row>139</xdr:row>
                    <xdr:rowOff>38100</xdr:rowOff>
                  </to>
                </anchor>
              </controlPr>
            </control>
          </mc:Choice>
        </mc:AlternateContent>
        <mc:AlternateContent xmlns:mc="http://schemas.openxmlformats.org/markup-compatibility/2006">
          <mc:Choice Requires="x14">
            <control shapeId="79914" r:id="rId45" name="Check Box 42">
              <controlPr defaultSize="0" autoFill="0" autoLine="0" autoPict="0">
                <anchor moveWithCells="1">
                  <from>
                    <xdr:col>6</xdr:col>
                    <xdr:colOff>171450</xdr:colOff>
                    <xdr:row>138</xdr:row>
                    <xdr:rowOff>133350</xdr:rowOff>
                  </from>
                  <to>
                    <xdr:col>6</xdr:col>
                    <xdr:colOff>476250</xdr:colOff>
                    <xdr:row>140</xdr:row>
                    <xdr:rowOff>38100</xdr:rowOff>
                  </to>
                </anchor>
              </controlPr>
            </control>
          </mc:Choice>
        </mc:AlternateContent>
        <mc:AlternateContent xmlns:mc="http://schemas.openxmlformats.org/markup-compatibility/2006">
          <mc:Choice Requires="x14">
            <control shapeId="79915" r:id="rId46" name="Check Box 43">
              <controlPr defaultSize="0" autoFill="0" autoLine="0" autoPict="0">
                <anchor moveWithCells="1">
                  <from>
                    <xdr:col>6</xdr:col>
                    <xdr:colOff>171450</xdr:colOff>
                    <xdr:row>140</xdr:row>
                    <xdr:rowOff>114300</xdr:rowOff>
                  </from>
                  <to>
                    <xdr:col>6</xdr:col>
                    <xdr:colOff>476250</xdr:colOff>
                    <xdr:row>142</xdr:row>
                    <xdr:rowOff>28575</xdr:rowOff>
                  </to>
                </anchor>
              </controlPr>
            </control>
          </mc:Choice>
        </mc:AlternateContent>
        <mc:AlternateContent xmlns:mc="http://schemas.openxmlformats.org/markup-compatibility/2006">
          <mc:Choice Requires="x14">
            <control shapeId="79916" r:id="rId47" name="Check Box 44">
              <controlPr defaultSize="0" autoFill="0" autoLine="0" autoPict="0">
                <anchor moveWithCells="1">
                  <from>
                    <xdr:col>6</xdr:col>
                    <xdr:colOff>171450</xdr:colOff>
                    <xdr:row>142</xdr:row>
                    <xdr:rowOff>123825</xdr:rowOff>
                  </from>
                  <to>
                    <xdr:col>6</xdr:col>
                    <xdr:colOff>476250</xdr:colOff>
                    <xdr:row>144</xdr:row>
                    <xdr:rowOff>28575</xdr:rowOff>
                  </to>
                </anchor>
              </controlPr>
            </control>
          </mc:Choice>
        </mc:AlternateContent>
        <mc:AlternateContent xmlns:mc="http://schemas.openxmlformats.org/markup-compatibility/2006">
          <mc:Choice Requires="x14">
            <control shapeId="79917" r:id="rId48" name="Check Box 45">
              <controlPr defaultSize="0" autoFill="0" autoLine="0" autoPict="0">
                <anchor moveWithCells="1">
                  <from>
                    <xdr:col>6</xdr:col>
                    <xdr:colOff>171450</xdr:colOff>
                    <xdr:row>143</xdr:row>
                    <xdr:rowOff>123825</xdr:rowOff>
                  </from>
                  <to>
                    <xdr:col>6</xdr:col>
                    <xdr:colOff>476250</xdr:colOff>
                    <xdr:row>145</xdr:row>
                    <xdr:rowOff>28575</xdr:rowOff>
                  </to>
                </anchor>
              </controlPr>
            </control>
          </mc:Choice>
        </mc:AlternateContent>
        <mc:AlternateContent xmlns:mc="http://schemas.openxmlformats.org/markup-compatibility/2006">
          <mc:Choice Requires="x14">
            <control shapeId="79918" r:id="rId49" name="Check Box 46">
              <controlPr defaultSize="0" autoFill="0" autoLine="0" autoPict="0">
                <anchor moveWithCells="1">
                  <from>
                    <xdr:col>6</xdr:col>
                    <xdr:colOff>171450</xdr:colOff>
                    <xdr:row>145</xdr:row>
                    <xdr:rowOff>38100</xdr:rowOff>
                  </from>
                  <to>
                    <xdr:col>6</xdr:col>
                    <xdr:colOff>476250</xdr:colOff>
                    <xdr:row>145</xdr:row>
                    <xdr:rowOff>285750</xdr:rowOff>
                  </to>
                </anchor>
              </controlPr>
            </control>
          </mc:Choice>
        </mc:AlternateContent>
        <mc:AlternateContent xmlns:mc="http://schemas.openxmlformats.org/markup-compatibility/2006">
          <mc:Choice Requires="x14">
            <control shapeId="79919" r:id="rId50" name="Check Box 47">
              <controlPr defaultSize="0" autoFill="0" autoLine="0" autoPict="0">
                <anchor moveWithCells="1">
                  <from>
                    <xdr:col>6</xdr:col>
                    <xdr:colOff>171450</xdr:colOff>
                    <xdr:row>146</xdr:row>
                    <xdr:rowOff>38100</xdr:rowOff>
                  </from>
                  <to>
                    <xdr:col>6</xdr:col>
                    <xdr:colOff>476250</xdr:colOff>
                    <xdr:row>146</xdr:row>
                    <xdr:rowOff>285750</xdr:rowOff>
                  </to>
                </anchor>
              </controlPr>
            </control>
          </mc:Choice>
        </mc:AlternateContent>
        <mc:AlternateContent xmlns:mc="http://schemas.openxmlformats.org/markup-compatibility/2006">
          <mc:Choice Requires="x14">
            <control shapeId="79920" r:id="rId51" name="Check Box 48">
              <controlPr defaultSize="0" autoFill="0" autoLine="0" autoPict="0">
                <anchor moveWithCells="1">
                  <from>
                    <xdr:col>6</xdr:col>
                    <xdr:colOff>171450</xdr:colOff>
                    <xdr:row>155</xdr:row>
                    <xdr:rowOff>314325</xdr:rowOff>
                  </from>
                  <to>
                    <xdr:col>6</xdr:col>
                    <xdr:colOff>476250</xdr:colOff>
                    <xdr:row>157</xdr:row>
                    <xdr:rowOff>38100</xdr:rowOff>
                  </to>
                </anchor>
              </controlPr>
            </control>
          </mc:Choice>
        </mc:AlternateContent>
        <mc:AlternateContent xmlns:mc="http://schemas.openxmlformats.org/markup-compatibility/2006">
          <mc:Choice Requires="x14">
            <control shapeId="79921" r:id="rId52" name="Check Box 49">
              <controlPr defaultSize="0" autoFill="0" autoLine="0" autoPict="0">
                <anchor moveWithCells="1">
                  <from>
                    <xdr:col>6</xdr:col>
                    <xdr:colOff>171450</xdr:colOff>
                    <xdr:row>149</xdr:row>
                    <xdr:rowOff>228600</xdr:rowOff>
                  </from>
                  <to>
                    <xdr:col>6</xdr:col>
                    <xdr:colOff>476250</xdr:colOff>
                    <xdr:row>150</xdr:row>
                    <xdr:rowOff>123825</xdr:rowOff>
                  </to>
                </anchor>
              </controlPr>
            </control>
          </mc:Choice>
        </mc:AlternateContent>
        <mc:AlternateContent xmlns:mc="http://schemas.openxmlformats.org/markup-compatibility/2006">
          <mc:Choice Requires="x14">
            <control shapeId="79922" r:id="rId53" name="Check Box 50">
              <controlPr defaultSize="0" autoFill="0" autoLine="0" autoPict="0">
                <anchor moveWithCells="1">
                  <from>
                    <xdr:col>6</xdr:col>
                    <xdr:colOff>171450</xdr:colOff>
                    <xdr:row>153</xdr:row>
                    <xdr:rowOff>47625</xdr:rowOff>
                  </from>
                  <to>
                    <xdr:col>6</xdr:col>
                    <xdr:colOff>476250</xdr:colOff>
                    <xdr:row>153</xdr:row>
                    <xdr:rowOff>295275</xdr:rowOff>
                  </to>
                </anchor>
              </controlPr>
            </control>
          </mc:Choice>
        </mc:AlternateContent>
        <mc:AlternateContent xmlns:mc="http://schemas.openxmlformats.org/markup-compatibility/2006">
          <mc:Choice Requires="x14">
            <control shapeId="79923" r:id="rId54" name="Check Box 51">
              <controlPr defaultSize="0" autoFill="0" autoLine="0" autoPict="0">
                <anchor moveWithCells="1">
                  <from>
                    <xdr:col>6</xdr:col>
                    <xdr:colOff>171450</xdr:colOff>
                    <xdr:row>154</xdr:row>
                    <xdr:rowOff>57150</xdr:rowOff>
                  </from>
                  <to>
                    <xdr:col>6</xdr:col>
                    <xdr:colOff>476250</xdr:colOff>
                    <xdr:row>154</xdr:row>
                    <xdr:rowOff>304800</xdr:rowOff>
                  </to>
                </anchor>
              </controlPr>
            </control>
          </mc:Choice>
        </mc:AlternateContent>
        <mc:AlternateContent xmlns:mc="http://schemas.openxmlformats.org/markup-compatibility/2006">
          <mc:Choice Requires="x14">
            <control shapeId="79924" r:id="rId55" name="Check Box 52">
              <controlPr defaultSize="0" autoFill="0" autoLine="0" autoPict="0">
                <anchor moveWithCells="1">
                  <from>
                    <xdr:col>6</xdr:col>
                    <xdr:colOff>171450</xdr:colOff>
                    <xdr:row>155</xdr:row>
                    <xdr:rowOff>47625</xdr:rowOff>
                  </from>
                  <to>
                    <xdr:col>6</xdr:col>
                    <xdr:colOff>476250</xdr:colOff>
                    <xdr:row>155</xdr:row>
                    <xdr:rowOff>295275</xdr:rowOff>
                  </to>
                </anchor>
              </controlPr>
            </control>
          </mc:Choice>
        </mc:AlternateContent>
        <mc:AlternateContent xmlns:mc="http://schemas.openxmlformats.org/markup-compatibility/2006">
          <mc:Choice Requires="x14">
            <control shapeId="79925" r:id="rId56" name="Check Box 53">
              <controlPr defaultSize="0" autoFill="0" autoLine="0" autoPict="0">
                <anchor moveWithCells="1">
                  <from>
                    <xdr:col>6</xdr:col>
                    <xdr:colOff>171450</xdr:colOff>
                    <xdr:row>156</xdr:row>
                    <xdr:rowOff>123825</xdr:rowOff>
                  </from>
                  <to>
                    <xdr:col>6</xdr:col>
                    <xdr:colOff>476250</xdr:colOff>
                    <xdr:row>158</xdr:row>
                    <xdr:rowOff>28575</xdr:rowOff>
                  </to>
                </anchor>
              </controlPr>
            </control>
          </mc:Choice>
        </mc:AlternateContent>
        <mc:AlternateContent xmlns:mc="http://schemas.openxmlformats.org/markup-compatibility/2006">
          <mc:Choice Requires="x14">
            <control shapeId="79926" r:id="rId57" name="Check Box 54">
              <controlPr defaultSize="0" autoFill="0" autoLine="0" autoPict="0">
                <anchor moveWithCells="1">
                  <from>
                    <xdr:col>6</xdr:col>
                    <xdr:colOff>171450</xdr:colOff>
                    <xdr:row>158</xdr:row>
                    <xdr:rowOff>57150</xdr:rowOff>
                  </from>
                  <to>
                    <xdr:col>6</xdr:col>
                    <xdr:colOff>476250</xdr:colOff>
                    <xdr:row>158</xdr:row>
                    <xdr:rowOff>304800</xdr:rowOff>
                  </to>
                </anchor>
              </controlPr>
            </control>
          </mc:Choice>
        </mc:AlternateContent>
        <mc:AlternateContent xmlns:mc="http://schemas.openxmlformats.org/markup-compatibility/2006">
          <mc:Choice Requires="x14">
            <control shapeId="79927" r:id="rId58" name="Check Box 55">
              <controlPr defaultSize="0" autoFill="0" autoLine="0" autoPict="0">
                <anchor moveWithCells="1">
                  <from>
                    <xdr:col>6</xdr:col>
                    <xdr:colOff>171450</xdr:colOff>
                    <xdr:row>163</xdr:row>
                    <xdr:rowOff>123825</xdr:rowOff>
                  </from>
                  <to>
                    <xdr:col>6</xdr:col>
                    <xdr:colOff>476250</xdr:colOff>
                    <xdr:row>165</xdr:row>
                    <xdr:rowOff>38100</xdr:rowOff>
                  </to>
                </anchor>
              </controlPr>
            </control>
          </mc:Choice>
        </mc:AlternateContent>
        <mc:AlternateContent xmlns:mc="http://schemas.openxmlformats.org/markup-compatibility/2006">
          <mc:Choice Requires="x14">
            <control shapeId="79928" r:id="rId59" name="Check Box 56">
              <controlPr defaultSize="0" autoFill="0" autoLine="0" autoPict="0">
                <anchor moveWithCells="1">
                  <from>
                    <xdr:col>6</xdr:col>
                    <xdr:colOff>171450</xdr:colOff>
                    <xdr:row>159</xdr:row>
                    <xdr:rowOff>123825</xdr:rowOff>
                  </from>
                  <to>
                    <xdr:col>6</xdr:col>
                    <xdr:colOff>476250</xdr:colOff>
                    <xdr:row>161</xdr:row>
                    <xdr:rowOff>28575</xdr:rowOff>
                  </to>
                </anchor>
              </controlPr>
            </control>
          </mc:Choice>
        </mc:AlternateContent>
        <mc:AlternateContent xmlns:mc="http://schemas.openxmlformats.org/markup-compatibility/2006">
          <mc:Choice Requires="x14">
            <control shapeId="79929" r:id="rId60" name="Check Box 58">
              <controlPr defaultSize="0" autoFill="0" autoLine="0" autoPict="0">
                <anchor moveWithCells="1">
                  <from>
                    <xdr:col>6</xdr:col>
                    <xdr:colOff>171450</xdr:colOff>
                    <xdr:row>165</xdr:row>
                    <xdr:rowOff>47625</xdr:rowOff>
                  </from>
                  <to>
                    <xdr:col>6</xdr:col>
                    <xdr:colOff>476250</xdr:colOff>
                    <xdr:row>165</xdr:row>
                    <xdr:rowOff>304800</xdr:rowOff>
                  </to>
                </anchor>
              </controlPr>
            </control>
          </mc:Choice>
        </mc:AlternateContent>
        <mc:AlternateContent xmlns:mc="http://schemas.openxmlformats.org/markup-compatibility/2006">
          <mc:Choice Requires="x14">
            <control shapeId="79930" r:id="rId61" name="Check Box 59">
              <controlPr defaultSize="0" autoFill="0" autoLine="0" autoPict="0">
                <anchor moveWithCells="1">
                  <from>
                    <xdr:col>6</xdr:col>
                    <xdr:colOff>171450</xdr:colOff>
                    <xdr:row>166</xdr:row>
                    <xdr:rowOff>123825</xdr:rowOff>
                  </from>
                  <to>
                    <xdr:col>6</xdr:col>
                    <xdr:colOff>476250</xdr:colOff>
                    <xdr:row>168</xdr:row>
                    <xdr:rowOff>28575</xdr:rowOff>
                  </to>
                </anchor>
              </controlPr>
            </control>
          </mc:Choice>
        </mc:AlternateContent>
        <mc:AlternateContent xmlns:mc="http://schemas.openxmlformats.org/markup-compatibility/2006">
          <mc:Choice Requires="x14">
            <control shapeId="79931" r:id="rId62" name="Check Box 60">
              <controlPr defaultSize="0" autoFill="0" autoLine="0" autoPict="0">
                <anchor moveWithCells="1">
                  <from>
                    <xdr:col>6</xdr:col>
                    <xdr:colOff>171450</xdr:colOff>
                    <xdr:row>168</xdr:row>
                    <xdr:rowOff>123825</xdr:rowOff>
                  </from>
                  <to>
                    <xdr:col>6</xdr:col>
                    <xdr:colOff>476250</xdr:colOff>
                    <xdr:row>170</xdr:row>
                    <xdr:rowOff>28575</xdr:rowOff>
                  </to>
                </anchor>
              </controlPr>
            </control>
          </mc:Choice>
        </mc:AlternateContent>
        <mc:AlternateContent xmlns:mc="http://schemas.openxmlformats.org/markup-compatibility/2006">
          <mc:Choice Requires="x14">
            <control shapeId="79932" r:id="rId63" name="Check Box 61">
              <controlPr defaultSize="0" autoFill="0" autoLine="0" autoPict="0">
                <anchor moveWithCells="1">
                  <from>
                    <xdr:col>6</xdr:col>
                    <xdr:colOff>171450</xdr:colOff>
                    <xdr:row>170</xdr:row>
                    <xdr:rowOff>123825</xdr:rowOff>
                  </from>
                  <to>
                    <xdr:col>6</xdr:col>
                    <xdr:colOff>476250</xdr:colOff>
                    <xdr:row>172</xdr:row>
                    <xdr:rowOff>28575</xdr:rowOff>
                  </to>
                </anchor>
              </controlPr>
            </control>
          </mc:Choice>
        </mc:AlternateContent>
        <mc:AlternateContent xmlns:mc="http://schemas.openxmlformats.org/markup-compatibility/2006">
          <mc:Choice Requires="x14">
            <control shapeId="79933" r:id="rId64" name="Check Box 62">
              <controlPr defaultSize="0" autoFill="0" autoLine="0" autoPict="0">
                <anchor moveWithCells="1">
                  <from>
                    <xdr:col>6</xdr:col>
                    <xdr:colOff>171450</xdr:colOff>
                    <xdr:row>171</xdr:row>
                    <xdr:rowOff>142875</xdr:rowOff>
                  </from>
                  <to>
                    <xdr:col>6</xdr:col>
                    <xdr:colOff>476250</xdr:colOff>
                    <xdr:row>173</xdr:row>
                    <xdr:rowOff>47625</xdr:rowOff>
                  </to>
                </anchor>
              </controlPr>
            </control>
          </mc:Choice>
        </mc:AlternateContent>
        <mc:AlternateContent xmlns:mc="http://schemas.openxmlformats.org/markup-compatibility/2006">
          <mc:Choice Requires="x14">
            <control shapeId="79934" r:id="rId65" name="Check Box 63">
              <controlPr defaultSize="0" autoFill="0" autoLine="0" autoPict="0">
                <anchor moveWithCells="1">
                  <from>
                    <xdr:col>6</xdr:col>
                    <xdr:colOff>171450</xdr:colOff>
                    <xdr:row>172</xdr:row>
                    <xdr:rowOff>142875</xdr:rowOff>
                  </from>
                  <to>
                    <xdr:col>6</xdr:col>
                    <xdr:colOff>476250</xdr:colOff>
                    <xdr:row>174</xdr:row>
                    <xdr:rowOff>47625</xdr:rowOff>
                  </to>
                </anchor>
              </controlPr>
            </control>
          </mc:Choice>
        </mc:AlternateContent>
        <mc:AlternateContent xmlns:mc="http://schemas.openxmlformats.org/markup-compatibility/2006">
          <mc:Choice Requires="x14">
            <control shapeId="79935" r:id="rId66" name="Check Box 64">
              <controlPr defaultSize="0" autoFill="0" autoLine="0" autoPict="0">
                <anchor moveWithCells="1">
                  <from>
                    <xdr:col>6</xdr:col>
                    <xdr:colOff>171450</xdr:colOff>
                    <xdr:row>173</xdr:row>
                    <xdr:rowOff>142875</xdr:rowOff>
                  </from>
                  <to>
                    <xdr:col>6</xdr:col>
                    <xdr:colOff>476250</xdr:colOff>
                    <xdr:row>175</xdr:row>
                    <xdr:rowOff>47625</xdr:rowOff>
                  </to>
                </anchor>
              </controlPr>
            </control>
          </mc:Choice>
        </mc:AlternateContent>
        <mc:AlternateContent xmlns:mc="http://schemas.openxmlformats.org/markup-compatibility/2006">
          <mc:Choice Requires="x14">
            <control shapeId="79936" r:id="rId67" name="Check Box 65">
              <controlPr defaultSize="0" autoFill="0" autoLine="0" autoPict="0">
                <anchor moveWithCells="1">
                  <from>
                    <xdr:col>6</xdr:col>
                    <xdr:colOff>171450</xdr:colOff>
                    <xdr:row>174</xdr:row>
                    <xdr:rowOff>142875</xdr:rowOff>
                  </from>
                  <to>
                    <xdr:col>6</xdr:col>
                    <xdr:colOff>476250</xdr:colOff>
                    <xdr:row>176</xdr:row>
                    <xdr:rowOff>47625</xdr:rowOff>
                  </to>
                </anchor>
              </controlPr>
            </control>
          </mc:Choice>
        </mc:AlternateContent>
        <mc:AlternateContent xmlns:mc="http://schemas.openxmlformats.org/markup-compatibility/2006">
          <mc:Choice Requires="x14">
            <control shapeId="79937" r:id="rId68" name="Check Box 66">
              <controlPr defaultSize="0" autoFill="0" autoLine="0" autoPict="0">
                <anchor moveWithCells="1">
                  <from>
                    <xdr:col>6</xdr:col>
                    <xdr:colOff>171450</xdr:colOff>
                    <xdr:row>175</xdr:row>
                    <xdr:rowOff>142875</xdr:rowOff>
                  </from>
                  <to>
                    <xdr:col>6</xdr:col>
                    <xdr:colOff>476250</xdr:colOff>
                    <xdr:row>177</xdr:row>
                    <xdr:rowOff>47625</xdr:rowOff>
                  </to>
                </anchor>
              </controlPr>
            </control>
          </mc:Choice>
        </mc:AlternateContent>
        <mc:AlternateContent xmlns:mc="http://schemas.openxmlformats.org/markup-compatibility/2006">
          <mc:Choice Requires="x14">
            <control shapeId="79938" r:id="rId69" name="Check Box 67">
              <controlPr defaultSize="0" autoFill="0" autoLine="0" autoPict="0">
                <anchor moveWithCells="1">
                  <from>
                    <xdr:col>6</xdr:col>
                    <xdr:colOff>171450</xdr:colOff>
                    <xdr:row>176</xdr:row>
                    <xdr:rowOff>142875</xdr:rowOff>
                  </from>
                  <to>
                    <xdr:col>6</xdr:col>
                    <xdr:colOff>476250</xdr:colOff>
                    <xdr:row>178</xdr:row>
                    <xdr:rowOff>47625</xdr:rowOff>
                  </to>
                </anchor>
              </controlPr>
            </control>
          </mc:Choice>
        </mc:AlternateContent>
        <mc:AlternateContent xmlns:mc="http://schemas.openxmlformats.org/markup-compatibility/2006">
          <mc:Choice Requires="x14">
            <control shapeId="79939" r:id="rId70" name="Check Box 68">
              <controlPr defaultSize="0" autoFill="0" autoLine="0" autoPict="0">
                <anchor moveWithCells="1">
                  <from>
                    <xdr:col>6</xdr:col>
                    <xdr:colOff>171450</xdr:colOff>
                    <xdr:row>178</xdr:row>
                    <xdr:rowOff>133350</xdr:rowOff>
                  </from>
                  <to>
                    <xdr:col>6</xdr:col>
                    <xdr:colOff>476250</xdr:colOff>
                    <xdr:row>180</xdr:row>
                    <xdr:rowOff>38100</xdr:rowOff>
                  </to>
                </anchor>
              </controlPr>
            </control>
          </mc:Choice>
        </mc:AlternateContent>
        <mc:AlternateContent xmlns:mc="http://schemas.openxmlformats.org/markup-compatibility/2006">
          <mc:Choice Requires="x14">
            <control shapeId="79940" r:id="rId71" name="Check Box 57">
              <controlPr defaultSize="0" autoFill="0" autoLine="0" autoPict="0">
                <anchor moveWithCells="1">
                  <from>
                    <xdr:col>6</xdr:col>
                    <xdr:colOff>171450</xdr:colOff>
                    <xdr:row>162</xdr:row>
                    <xdr:rowOff>47625</xdr:rowOff>
                  </from>
                  <to>
                    <xdr:col>6</xdr:col>
                    <xdr:colOff>466725</xdr:colOff>
                    <xdr:row>162</xdr:row>
                    <xdr:rowOff>295275</xdr:rowOff>
                  </to>
                </anchor>
              </controlPr>
            </control>
          </mc:Choice>
        </mc:AlternateContent>
        <mc:AlternateContent xmlns:mc="http://schemas.openxmlformats.org/markup-compatibility/2006">
          <mc:Choice Requires="x14">
            <control shapeId="79941" r:id="rId72" name="チェック 70">
              <controlPr defaultSize="0" autoFill="0" autoLine="0" autoPict="0">
                <anchor moveWithCells="1">
                  <from>
                    <xdr:col>6</xdr:col>
                    <xdr:colOff>171450</xdr:colOff>
                    <xdr:row>162</xdr:row>
                    <xdr:rowOff>47625</xdr:rowOff>
                  </from>
                  <to>
                    <xdr:col>6</xdr:col>
                    <xdr:colOff>466725</xdr:colOff>
                    <xdr:row>162</xdr:row>
                    <xdr:rowOff>295275</xdr:rowOff>
                  </to>
                </anchor>
              </controlPr>
            </control>
          </mc:Choice>
        </mc:AlternateContent>
        <mc:AlternateContent xmlns:mc="http://schemas.openxmlformats.org/markup-compatibility/2006">
          <mc:Choice Requires="x14">
            <control shapeId="79942" r:id="rId73" name="Check Box 70">
              <controlPr defaultSize="0" autoFill="0" autoLine="0" autoPict="0">
                <anchor moveWithCells="1" sizeWithCells="1">
                  <from>
                    <xdr:col>4</xdr:col>
                    <xdr:colOff>228600</xdr:colOff>
                    <xdr:row>3</xdr:row>
                    <xdr:rowOff>0</xdr:rowOff>
                  </from>
                  <to>
                    <xdr:col>4</xdr:col>
                    <xdr:colOff>457200</xdr:colOff>
                    <xdr:row>3</xdr:row>
                    <xdr:rowOff>200025</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indexed="12"/>
  </sheetPr>
  <dimension ref="A1:H192"/>
  <sheetViews>
    <sheetView view="pageBreakPreview" zoomScaleNormal="100" zoomScaleSheetLayoutView="100" workbookViewId="0">
      <selection sqref="A1:A2"/>
    </sheetView>
  </sheetViews>
  <sheetFormatPr defaultColWidth="9.33203125" defaultRowHeight="13.5"/>
  <cols>
    <col min="1" max="1" width="13.1640625" customWidth="1"/>
    <col min="2" max="3" width="10" customWidth="1"/>
    <col min="4" max="4" width="37.1640625" customWidth="1"/>
    <col min="5" max="5" width="56.5" customWidth="1"/>
    <col min="6" max="7" width="9.1640625" customWidth="1"/>
    <col min="8" max="8" width="14.6640625" customWidth="1"/>
    <col min="9" max="16384" width="9.33203125" style="98"/>
  </cols>
  <sheetData>
    <row r="1" spans="1:8" ht="19.5" customHeight="1">
      <c r="A1" s="451" t="s">
        <v>1420</v>
      </c>
      <c r="B1" s="453" t="str">
        <f>Data!E29</f>
        <v>第25UDI1K建00001号</v>
      </c>
      <c r="C1" s="453"/>
      <c r="D1" s="453"/>
      <c r="E1" s="455" t="str">
        <f>IF(OWNERS_NAME_SAMA="","建築主：","建築主："&amp;SUBSTITUTE(OWNERS_NAME_SAMA,"|",CHAR(10)))</f>
        <v>建築主：椿 貴登様</v>
      </c>
      <c r="F1" s="455"/>
      <c r="G1" s="455"/>
      <c r="H1" s="98"/>
    </row>
    <row r="2" spans="1:8" ht="24.95" customHeight="1">
      <c r="A2" s="452"/>
      <c r="B2" s="454"/>
      <c r="C2" s="454"/>
      <c r="D2" s="454"/>
      <c r="E2" s="456"/>
      <c r="F2" s="456"/>
      <c r="G2" s="456"/>
      <c r="H2" s="98"/>
    </row>
    <row r="3" spans="1:8">
      <c r="A3" s="102"/>
      <c r="B3" s="102"/>
      <c r="C3" s="102"/>
      <c r="D3" s="101"/>
      <c r="E3" s="100"/>
      <c r="F3" s="100"/>
      <c r="G3" s="99"/>
      <c r="H3" s="98"/>
    </row>
    <row r="4" spans="1:8" ht="17.25">
      <c r="A4" s="112" t="s">
        <v>1421</v>
      </c>
      <c r="B4" s="112"/>
      <c r="C4" s="111"/>
      <c r="D4" s="110"/>
      <c r="E4" s="109"/>
      <c r="F4" s="109"/>
      <c r="G4" s="108"/>
      <c r="H4" s="98"/>
    </row>
    <row r="5" spans="1:8" ht="14.1" customHeight="1">
      <c r="A5" s="457" t="s">
        <v>1422</v>
      </c>
      <c r="B5" s="458"/>
      <c r="C5" s="458"/>
      <c r="D5" s="458"/>
      <c r="E5" s="459"/>
      <c r="F5" s="460" t="s">
        <v>1423</v>
      </c>
      <c r="G5" s="460" t="s">
        <v>1424</v>
      </c>
      <c r="H5" s="98"/>
    </row>
    <row r="6" spans="1:8" ht="14.1" customHeight="1">
      <c r="A6" s="457" t="s">
        <v>1425</v>
      </c>
      <c r="B6" s="458"/>
      <c r="C6" s="458"/>
      <c r="D6" s="459"/>
      <c r="E6" s="107" t="s">
        <v>1426</v>
      </c>
      <c r="F6" s="437"/>
      <c r="G6" s="437"/>
      <c r="H6" s="98"/>
    </row>
    <row r="7" spans="1:8" ht="14.1" customHeight="1">
      <c r="A7" s="461" t="s">
        <v>1427</v>
      </c>
      <c r="B7" s="462"/>
      <c r="C7" s="462"/>
      <c r="D7" s="463"/>
      <c r="E7" s="131" t="s">
        <v>1428</v>
      </c>
      <c r="F7" s="106"/>
      <c r="G7" s="104"/>
      <c r="H7" s="98"/>
    </row>
    <row r="8" spans="1:8" ht="27.95" customHeight="1">
      <c r="A8" s="446" t="s">
        <v>1429</v>
      </c>
      <c r="B8" s="429" t="s">
        <v>1430</v>
      </c>
      <c r="C8" s="430"/>
      <c r="D8" s="431"/>
      <c r="E8" s="137" t="s">
        <v>1431</v>
      </c>
      <c r="F8" s="106"/>
      <c r="G8" s="435"/>
      <c r="H8" s="98"/>
    </row>
    <row r="9" spans="1:8" ht="14.1" customHeight="1">
      <c r="A9" s="447"/>
      <c r="B9" s="429" t="s">
        <v>1432</v>
      </c>
      <c r="C9" s="430"/>
      <c r="D9" s="431"/>
      <c r="E9" s="137" t="s">
        <v>1433</v>
      </c>
      <c r="F9" s="106"/>
      <c r="G9" s="436"/>
      <c r="H9" s="98"/>
    </row>
    <row r="10" spans="1:8" ht="14.1" customHeight="1">
      <c r="A10" s="447"/>
      <c r="B10" s="429" t="s">
        <v>1434</v>
      </c>
      <c r="C10" s="430"/>
      <c r="D10" s="431"/>
      <c r="E10" s="137" t="s">
        <v>1435</v>
      </c>
      <c r="F10" s="124"/>
      <c r="G10" s="436"/>
      <c r="H10" s="98"/>
    </row>
    <row r="11" spans="1:8" ht="14.1" customHeight="1">
      <c r="A11" s="447"/>
      <c r="B11" s="429" t="s">
        <v>1436</v>
      </c>
      <c r="C11" s="430"/>
      <c r="D11" s="431"/>
      <c r="E11" s="137" t="s">
        <v>1437</v>
      </c>
      <c r="F11" s="124"/>
      <c r="G11" s="436"/>
      <c r="H11" s="98"/>
    </row>
    <row r="12" spans="1:8" ht="14.1" customHeight="1">
      <c r="A12" s="447"/>
      <c r="B12" s="449" t="s">
        <v>1438</v>
      </c>
      <c r="C12" s="450"/>
      <c r="D12" s="430"/>
      <c r="E12" s="137" t="s">
        <v>1439</v>
      </c>
      <c r="F12" s="124"/>
      <c r="G12" s="436"/>
      <c r="H12" s="98"/>
    </row>
    <row r="13" spans="1:8" ht="14.1" customHeight="1">
      <c r="A13" s="447"/>
      <c r="B13" s="449" t="s">
        <v>1440</v>
      </c>
      <c r="C13" s="450"/>
      <c r="D13" s="430"/>
      <c r="E13" s="137" t="s">
        <v>1441</v>
      </c>
      <c r="F13" s="121"/>
      <c r="G13" s="436"/>
      <c r="H13" s="98"/>
    </row>
    <row r="14" spans="1:8" ht="14.1" customHeight="1">
      <c r="A14" s="447"/>
      <c r="B14" s="449" t="s">
        <v>1442</v>
      </c>
      <c r="C14" s="450"/>
      <c r="D14" s="430"/>
      <c r="E14" s="137" t="s">
        <v>1443</v>
      </c>
      <c r="F14" s="127"/>
      <c r="G14" s="436"/>
      <c r="H14" s="98"/>
    </row>
    <row r="15" spans="1:8" ht="14.1" customHeight="1">
      <c r="A15" s="447"/>
      <c r="B15" s="449" t="s">
        <v>1444</v>
      </c>
      <c r="C15" s="450"/>
      <c r="D15" s="430"/>
      <c r="E15" s="138" t="s">
        <v>1445</v>
      </c>
      <c r="F15" s="126"/>
      <c r="G15" s="436"/>
      <c r="H15" s="98"/>
    </row>
    <row r="16" spans="1:8" ht="14.1" customHeight="1">
      <c r="A16" s="447"/>
      <c r="B16" s="449" t="s">
        <v>1446</v>
      </c>
      <c r="C16" s="450"/>
      <c r="D16" s="430"/>
      <c r="E16" s="138" t="s">
        <v>1447</v>
      </c>
      <c r="F16" s="139"/>
      <c r="G16" s="436"/>
      <c r="H16" s="98"/>
    </row>
    <row r="17" spans="1:8" ht="14.1" customHeight="1">
      <c r="A17" s="447"/>
      <c r="B17" s="449" t="s">
        <v>1448</v>
      </c>
      <c r="C17" s="450"/>
      <c r="D17" s="430"/>
      <c r="E17" s="138" t="s">
        <v>1449</v>
      </c>
      <c r="F17" s="126"/>
      <c r="G17" s="436"/>
      <c r="H17" s="98"/>
    </row>
    <row r="18" spans="1:8" ht="27.95" customHeight="1">
      <c r="A18" s="447"/>
      <c r="B18" s="449" t="s">
        <v>1450</v>
      </c>
      <c r="C18" s="450"/>
      <c r="D18" s="430"/>
      <c r="E18" s="138" t="s">
        <v>1449</v>
      </c>
      <c r="F18" s="126"/>
      <c r="G18" s="436"/>
      <c r="H18" s="98"/>
    </row>
    <row r="19" spans="1:8" ht="27.95" customHeight="1">
      <c r="A19" s="447"/>
      <c r="B19" s="449" t="s">
        <v>1451</v>
      </c>
      <c r="C19" s="450"/>
      <c r="D19" s="430"/>
      <c r="E19" s="138" t="s">
        <v>1449</v>
      </c>
      <c r="F19" s="126"/>
      <c r="G19" s="436"/>
      <c r="H19" s="98"/>
    </row>
    <row r="20" spans="1:8" ht="27.95" customHeight="1">
      <c r="A20" s="447"/>
      <c r="B20" s="449" t="s">
        <v>1452</v>
      </c>
      <c r="C20" s="450"/>
      <c r="D20" s="430"/>
      <c r="E20" s="138" t="s">
        <v>1449</v>
      </c>
      <c r="F20" s="123"/>
      <c r="G20" s="436"/>
      <c r="H20" s="98"/>
    </row>
    <row r="21" spans="1:8" ht="27.95" customHeight="1">
      <c r="A21" s="447"/>
      <c r="B21" s="449" t="s">
        <v>1453</v>
      </c>
      <c r="C21" s="450"/>
      <c r="D21" s="430"/>
      <c r="E21" s="138" t="s">
        <v>1449</v>
      </c>
      <c r="F21" s="103"/>
      <c r="G21" s="436"/>
      <c r="H21" s="98"/>
    </row>
    <row r="22" spans="1:8" ht="14.1" customHeight="1">
      <c r="A22" s="447"/>
      <c r="B22" s="449" t="s">
        <v>1454</v>
      </c>
      <c r="C22" s="450"/>
      <c r="D22" s="430"/>
      <c r="E22" s="140" t="s">
        <v>1455</v>
      </c>
      <c r="F22" s="123"/>
      <c r="G22" s="436"/>
      <c r="H22" s="98"/>
    </row>
    <row r="23" spans="1:8" ht="14.1" customHeight="1">
      <c r="A23" s="448"/>
      <c r="B23" s="449" t="s">
        <v>1456</v>
      </c>
      <c r="C23" s="450"/>
      <c r="D23" s="430"/>
      <c r="E23" s="140" t="s">
        <v>1457</v>
      </c>
      <c r="F23" s="103"/>
      <c r="G23" s="437"/>
      <c r="H23" s="98"/>
    </row>
    <row r="24" spans="1:8" ht="14.1" customHeight="1">
      <c r="A24" s="429" t="s">
        <v>1458</v>
      </c>
      <c r="B24" s="430"/>
      <c r="C24" s="430"/>
      <c r="D24" s="431"/>
      <c r="E24" s="140" t="s">
        <v>1459</v>
      </c>
      <c r="F24" s="123"/>
      <c r="G24" s="104"/>
      <c r="H24" s="98"/>
    </row>
    <row r="25" spans="1:8" ht="14.1" customHeight="1">
      <c r="A25" s="429" t="s">
        <v>1460</v>
      </c>
      <c r="B25" s="430"/>
      <c r="C25" s="430"/>
      <c r="D25" s="431"/>
      <c r="E25" s="140" t="s">
        <v>1461</v>
      </c>
      <c r="F25" s="103"/>
      <c r="G25" s="104"/>
      <c r="H25" s="98"/>
    </row>
    <row r="26" spans="1:8" ht="14.1" customHeight="1">
      <c r="A26" s="429" t="s">
        <v>1462</v>
      </c>
      <c r="B26" s="430"/>
      <c r="C26" s="430"/>
      <c r="D26" s="431"/>
      <c r="E26" s="140" t="s">
        <v>1261</v>
      </c>
      <c r="F26" s="103"/>
      <c r="G26" s="104"/>
      <c r="H26" s="98"/>
    </row>
    <row r="27" spans="1:8" ht="27.95" customHeight="1">
      <c r="A27" s="429" t="s">
        <v>1463</v>
      </c>
      <c r="B27" s="430"/>
      <c r="C27" s="430"/>
      <c r="D27" s="431"/>
      <c r="E27" s="140" t="s">
        <v>1464</v>
      </c>
      <c r="F27" s="103"/>
      <c r="G27" s="104"/>
      <c r="H27" s="98"/>
    </row>
    <row r="28" spans="1:8" ht="14.1" customHeight="1">
      <c r="A28" s="429" t="s">
        <v>1465</v>
      </c>
      <c r="B28" s="430"/>
      <c r="C28" s="430"/>
      <c r="D28" s="431"/>
      <c r="E28" s="140" t="s">
        <v>1466</v>
      </c>
      <c r="F28" s="123"/>
      <c r="G28" s="104"/>
      <c r="H28" s="98"/>
    </row>
    <row r="29" spans="1:8" ht="14.1" customHeight="1">
      <c r="A29" s="429" t="s">
        <v>1467</v>
      </c>
      <c r="B29" s="430"/>
      <c r="C29" s="430"/>
      <c r="D29" s="431"/>
      <c r="E29" s="140" t="s">
        <v>1468</v>
      </c>
      <c r="F29" s="123"/>
      <c r="G29" s="104"/>
      <c r="H29" s="98"/>
    </row>
    <row r="30" spans="1:8" ht="14.1" customHeight="1">
      <c r="A30" s="429" t="s">
        <v>1469</v>
      </c>
      <c r="B30" s="430"/>
      <c r="C30" s="430"/>
      <c r="D30" s="431"/>
      <c r="E30" s="137" t="s">
        <v>1470</v>
      </c>
      <c r="F30" s="124"/>
      <c r="G30" s="104"/>
      <c r="H30" s="98"/>
    </row>
    <row r="31" spans="1:8" ht="14.1" customHeight="1">
      <c r="A31" s="429" t="s">
        <v>1471</v>
      </c>
      <c r="B31" s="430"/>
      <c r="C31" s="430"/>
      <c r="D31" s="431"/>
      <c r="E31" s="137" t="s">
        <v>1472</v>
      </c>
      <c r="F31" s="103"/>
      <c r="G31" s="104"/>
      <c r="H31" s="98"/>
    </row>
    <row r="32" spans="1:8" ht="27.95" customHeight="1">
      <c r="A32" s="429" t="s">
        <v>1473</v>
      </c>
      <c r="B32" s="430"/>
      <c r="C32" s="430"/>
      <c r="D32" s="431"/>
      <c r="E32" s="137" t="s">
        <v>1474</v>
      </c>
      <c r="F32" s="103"/>
      <c r="G32" s="104"/>
      <c r="H32" s="98"/>
    </row>
    <row r="33" spans="1:8" ht="14.1" customHeight="1">
      <c r="A33" s="429" t="s">
        <v>1475</v>
      </c>
      <c r="B33" s="430"/>
      <c r="C33" s="430"/>
      <c r="D33" s="431"/>
      <c r="E33" s="137" t="s">
        <v>1476</v>
      </c>
      <c r="F33" s="103"/>
      <c r="G33" s="104"/>
      <c r="H33" s="98"/>
    </row>
    <row r="34" spans="1:8" ht="14.1" customHeight="1">
      <c r="A34" s="429" t="s">
        <v>1477</v>
      </c>
      <c r="B34" s="430"/>
      <c r="C34" s="430"/>
      <c r="D34" s="431"/>
      <c r="E34" s="137" t="s">
        <v>1478</v>
      </c>
      <c r="F34" s="106"/>
      <c r="G34" s="104"/>
      <c r="H34" s="98"/>
    </row>
    <row r="35" spans="1:8" ht="14.1" customHeight="1">
      <c r="A35" s="429" t="s">
        <v>1479</v>
      </c>
      <c r="B35" s="430"/>
      <c r="C35" s="430"/>
      <c r="D35" s="431"/>
      <c r="E35" s="137" t="s">
        <v>1480</v>
      </c>
      <c r="F35" s="106"/>
      <c r="G35" s="104"/>
      <c r="H35" s="98"/>
    </row>
    <row r="36" spans="1:8" ht="14.1" customHeight="1">
      <c r="A36" s="429" t="s">
        <v>1481</v>
      </c>
      <c r="B36" s="430"/>
      <c r="C36" s="430"/>
      <c r="D36" s="431"/>
      <c r="E36" s="140" t="s">
        <v>1482</v>
      </c>
      <c r="F36" s="103"/>
      <c r="G36" s="104"/>
      <c r="H36" s="98"/>
    </row>
    <row r="37" spans="1:8" ht="14.1" customHeight="1">
      <c r="A37" s="429" t="s">
        <v>1483</v>
      </c>
      <c r="B37" s="430"/>
      <c r="C37" s="430"/>
      <c r="D37" s="431"/>
      <c r="E37" s="140" t="s">
        <v>1484</v>
      </c>
      <c r="F37" s="123"/>
      <c r="G37" s="104"/>
      <c r="H37" s="98"/>
    </row>
    <row r="38" spans="1:8" ht="14.1" customHeight="1">
      <c r="A38" s="429" t="s">
        <v>1485</v>
      </c>
      <c r="B38" s="430"/>
      <c r="C38" s="430"/>
      <c r="D38" s="431"/>
      <c r="E38" s="140" t="s">
        <v>1486</v>
      </c>
      <c r="F38" s="103"/>
      <c r="G38" s="104"/>
      <c r="H38" s="98"/>
    </row>
    <row r="39" spans="1:8" ht="14.1" customHeight="1">
      <c r="A39" s="446" t="s">
        <v>1487</v>
      </c>
      <c r="B39" s="445" t="s">
        <v>1488</v>
      </c>
      <c r="C39" s="430"/>
      <c r="D39" s="431"/>
      <c r="E39" s="140" t="s">
        <v>1489</v>
      </c>
      <c r="F39" s="103"/>
      <c r="G39" s="435"/>
      <c r="H39" s="98"/>
    </row>
    <row r="40" spans="1:8" ht="14.1" customHeight="1">
      <c r="A40" s="447"/>
      <c r="B40" s="445" t="s">
        <v>1490</v>
      </c>
      <c r="C40" s="430"/>
      <c r="D40" s="431"/>
      <c r="E40" s="140" t="s">
        <v>1142</v>
      </c>
      <c r="F40" s="103"/>
      <c r="G40" s="436"/>
      <c r="H40" s="98"/>
    </row>
    <row r="41" spans="1:8" ht="14.1" customHeight="1">
      <c r="A41" s="447"/>
      <c r="B41" s="445" t="s">
        <v>1491</v>
      </c>
      <c r="C41" s="430"/>
      <c r="D41" s="431"/>
      <c r="E41" s="140" t="s">
        <v>1492</v>
      </c>
      <c r="F41" s="103"/>
      <c r="G41" s="436"/>
      <c r="H41" s="98"/>
    </row>
    <row r="42" spans="1:8" ht="14.1" customHeight="1">
      <c r="A42" s="447"/>
      <c r="B42" s="445" t="s">
        <v>1493</v>
      </c>
      <c r="C42" s="430"/>
      <c r="D42" s="431"/>
      <c r="E42" s="140" t="s">
        <v>1734</v>
      </c>
      <c r="F42" s="103"/>
      <c r="G42" s="436"/>
      <c r="H42" s="98"/>
    </row>
    <row r="43" spans="1:8" ht="14.1" customHeight="1">
      <c r="A43" s="448"/>
      <c r="B43" s="445" t="s">
        <v>1495</v>
      </c>
      <c r="C43" s="430"/>
      <c r="D43" s="431"/>
      <c r="E43" s="140" t="s">
        <v>1496</v>
      </c>
      <c r="F43" s="103"/>
      <c r="G43" s="436"/>
      <c r="H43" s="98"/>
    </row>
    <row r="44" spans="1:8" ht="14.1" customHeight="1">
      <c r="A44" s="429" t="s">
        <v>1497</v>
      </c>
      <c r="B44" s="430"/>
      <c r="C44" s="430"/>
      <c r="D44" s="431"/>
      <c r="E44" s="140" t="s">
        <v>1498</v>
      </c>
      <c r="F44" s="103"/>
      <c r="G44" s="104"/>
      <c r="H44" s="98"/>
    </row>
    <row r="45" spans="1:8" ht="14.1" customHeight="1">
      <c r="A45" s="429" t="s">
        <v>1499</v>
      </c>
      <c r="B45" s="430"/>
      <c r="C45" s="430"/>
      <c r="D45" s="431"/>
      <c r="E45" s="140" t="s">
        <v>1500</v>
      </c>
      <c r="F45" s="103"/>
      <c r="G45" s="435"/>
      <c r="H45" s="98"/>
    </row>
    <row r="46" spans="1:8" ht="14.1" customHeight="1">
      <c r="A46" s="446" t="s">
        <v>1501</v>
      </c>
      <c r="B46" s="445" t="s">
        <v>1502</v>
      </c>
      <c r="C46" s="430"/>
      <c r="D46" s="431"/>
      <c r="E46" s="140" t="s">
        <v>1503</v>
      </c>
      <c r="F46" s="103"/>
      <c r="G46" s="436"/>
      <c r="H46" s="98"/>
    </row>
    <row r="47" spans="1:8" ht="14.1" customHeight="1">
      <c r="A47" s="447"/>
      <c r="B47" s="445" t="s">
        <v>1504</v>
      </c>
      <c r="C47" s="430"/>
      <c r="D47" s="431"/>
      <c r="E47" s="140" t="s">
        <v>1505</v>
      </c>
      <c r="F47" s="103"/>
      <c r="G47" s="436"/>
      <c r="H47" s="98"/>
    </row>
    <row r="48" spans="1:8" ht="14.1" customHeight="1">
      <c r="A48" s="447"/>
      <c r="B48" s="445" t="s">
        <v>1506</v>
      </c>
      <c r="C48" s="430"/>
      <c r="D48" s="431"/>
      <c r="E48" s="140" t="s">
        <v>1507</v>
      </c>
      <c r="F48" s="103"/>
      <c r="G48" s="436"/>
      <c r="H48" s="98"/>
    </row>
    <row r="49" spans="1:8" ht="14.1" customHeight="1">
      <c r="A49" s="447"/>
      <c r="B49" s="445" t="s">
        <v>1508</v>
      </c>
      <c r="C49" s="430"/>
      <c r="D49" s="431"/>
      <c r="E49" s="140" t="s">
        <v>1509</v>
      </c>
      <c r="F49" s="103"/>
      <c r="G49" s="436"/>
      <c r="H49" s="98"/>
    </row>
    <row r="50" spans="1:8" ht="14.1" customHeight="1">
      <c r="A50" s="447"/>
      <c r="B50" s="445" t="s">
        <v>1510</v>
      </c>
      <c r="C50" s="430"/>
      <c r="D50" s="431"/>
      <c r="E50" s="140" t="s">
        <v>1511</v>
      </c>
      <c r="F50" s="103"/>
      <c r="G50" s="436"/>
      <c r="H50" s="98"/>
    </row>
    <row r="51" spans="1:8" ht="14.1" customHeight="1">
      <c r="A51" s="447"/>
      <c r="B51" s="445" t="s">
        <v>1512</v>
      </c>
      <c r="C51" s="430"/>
      <c r="D51" s="431"/>
      <c r="E51" s="140" t="s">
        <v>1455</v>
      </c>
      <c r="F51" s="103"/>
      <c r="G51" s="436"/>
      <c r="H51" s="98"/>
    </row>
    <row r="52" spans="1:8" ht="14.1" customHeight="1">
      <c r="A52" s="447"/>
      <c r="B52" s="445" t="s">
        <v>1513</v>
      </c>
      <c r="C52" s="430"/>
      <c r="D52" s="431"/>
      <c r="E52" s="140" t="s">
        <v>1480</v>
      </c>
      <c r="F52" s="103"/>
      <c r="G52" s="436"/>
      <c r="H52" s="98"/>
    </row>
    <row r="53" spans="1:8" ht="14.1" customHeight="1">
      <c r="A53" s="447"/>
      <c r="B53" s="445" t="s">
        <v>1514</v>
      </c>
      <c r="C53" s="430"/>
      <c r="D53" s="431"/>
      <c r="E53" s="140" t="s">
        <v>1515</v>
      </c>
      <c r="F53" s="103"/>
      <c r="G53" s="436"/>
      <c r="H53" s="98"/>
    </row>
    <row r="54" spans="1:8" ht="14.1" customHeight="1">
      <c r="A54" s="447"/>
      <c r="B54" s="445" t="s">
        <v>1516</v>
      </c>
      <c r="C54" s="430"/>
      <c r="D54" s="431"/>
      <c r="E54" s="140" t="s">
        <v>1517</v>
      </c>
      <c r="F54" s="103"/>
      <c r="G54" s="436"/>
      <c r="H54" s="98"/>
    </row>
    <row r="55" spans="1:8" ht="14.1" customHeight="1">
      <c r="A55" s="447"/>
      <c r="B55" s="445" t="s">
        <v>1518</v>
      </c>
      <c r="C55" s="430"/>
      <c r="D55" s="431"/>
      <c r="E55" s="140" t="s">
        <v>1519</v>
      </c>
      <c r="F55" s="103"/>
      <c r="G55" s="436"/>
      <c r="H55" s="98"/>
    </row>
    <row r="56" spans="1:8" ht="14.1" customHeight="1">
      <c r="A56" s="447"/>
      <c r="B56" s="445" t="s">
        <v>1520</v>
      </c>
      <c r="C56" s="430"/>
      <c r="D56" s="431"/>
      <c r="E56" s="140" t="s">
        <v>1521</v>
      </c>
      <c r="F56" s="123"/>
      <c r="G56" s="436"/>
      <c r="H56" s="98"/>
    </row>
    <row r="57" spans="1:8" ht="14.1" customHeight="1">
      <c r="A57" s="448"/>
      <c r="B57" s="445" t="s">
        <v>1522</v>
      </c>
      <c r="C57" s="430"/>
      <c r="D57" s="431"/>
      <c r="E57" s="140" t="s">
        <v>1486</v>
      </c>
      <c r="F57" s="103"/>
      <c r="G57" s="437"/>
      <c r="H57" s="98"/>
    </row>
    <row r="58" spans="1:8" ht="14.1" customHeight="1">
      <c r="A58" s="429" t="s">
        <v>1523</v>
      </c>
      <c r="B58" s="430"/>
      <c r="C58" s="430"/>
      <c r="D58" s="431"/>
      <c r="E58" s="140" t="s">
        <v>1524</v>
      </c>
      <c r="F58" s="105"/>
      <c r="G58" s="104"/>
      <c r="H58" s="98"/>
    </row>
    <row r="59" spans="1:8" ht="14.1" customHeight="1">
      <c r="A59" s="429" t="s">
        <v>1525</v>
      </c>
      <c r="B59" s="430"/>
      <c r="C59" s="430"/>
      <c r="D59" s="431"/>
      <c r="E59" s="360" t="s">
        <v>1158</v>
      </c>
      <c r="F59" s="106"/>
      <c r="G59" s="104"/>
      <c r="H59" s="98"/>
    </row>
    <row r="60" spans="1:8" ht="14.1" customHeight="1">
      <c r="A60" s="429" t="s">
        <v>1526</v>
      </c>
      <c r="B60" s="430"/>
      <c r="C60" s="430"/>
      <c r="D60" s="431"/>
      <c r="E60" s="137" t="s">
        <v>1527</v>
      </c>
      <c r="F60" s="106"/>
      <c r="G60" s="104"/>
      <c r="H60" s="98"/>
    </row>
    <row r="61" spans="1:8" ht="14.1" customHeight="1">
      <c r="A61" s="429" t="s">
        <v>1528</v>
      </c>
      <c r="B61" s="430"/>
      <c r="C61" s="430"/>
      <c r="D61" s="431"/>
      <c r="E61" s="137" t="s">
        <v>1529</v>
      </c>
      <c r="F61" s="103"/>
      <c r="G61" s="104"/>
      <c r="H61" s="98"/>
    </row>
    <row r="62" spans="1:8" ht="14.1" customHeight="1">
      <c r="A62" s="429" t="s">
        <v>1530</v>
      </c>
      <c r="B62" s="430"/>
      <c r="C62" s="430"/>
      <c r="D62" s="431"/>
      <c r="E62" s="140" t="s">
        <v>1531</v>
      </c>
      <c r="F62" s="103"/>
      <c r="G62" s="435"/>
      <c r="H62" s="98"/>
    </row>
    <row r="63" spans="1:8" ht="27.95" customHeight="1">
      <c r="A63" s="429" t="s">
        <v>1532</v>
      </c>
      <c r="B63" s="430"/>
      <c r="C63" s="430"/>
      <c r="D63" s="431"/>
      <c r="E63" s="140" t="s">
        <v>1533</v>
      </c>
      <c r="F63" s="103"/>
      <c r="G63" s="436"/>
      <c r="H63" s="98"/>
    </row>
    <row r="64" spans="1:8" ht="14.1" customHeight="1">
      <c r="A64" s="429" t="s">
        <v>1534</v>
      </c>
      <c r="B64" s="430"/>
      <c r="C64" s="430"/>
      <c r="D64" s="431"/>
      <c r="E64" s="140" t="s">
        <v>1535</v>
      </c>
      <c r="F64" s="103"/>
      <c r="G64" s="436"/>
      <c r="H64" s="98"/>
    </row>
    <row r="65" spans="1:8" ht="14.1" customHeight="1">
      <c r="A65" s="429" t="s">
        <v>1536</v>
      </c>
      <c r="B65" s="430"/>
      <c r="C65" s="430"/>
      <c r="D65" s="431"/>
      <c r="E65" s="140" t="s">
        <v>1537</v>
      </c>
      <c r="F65" s="103"/>
      <c r="G65" s="437"/>
      <c r="H65" s="98"/>
    </row>
    <row r="66" spans="1:8" ht="14.1" customHeight="1">
      <c r="A66" s="429" t="s">
        <v>1538</v>
      </c>
      <c r="B66" s="430"/>
      <c r="C66" s="430"/>
      <c r="D66" s="431"/>
      <c r="E66" s="140" t="s">
        <v>1539</v>
      </c>
      <c r="F66" s="103"/>
      <c r="G66" s="435"/>
      <c r="H66" s="98"/>
    </row>
    <row r="67" spans="1:8" ht="14.1" customHeight="1">
      <c r="A67" s="429" t="s">
        <v>1540</v>
      </c>
      <c r="B67" s="430"/>
      <c r="C67" s="430"/>
      <c r="D67" s="431"/>
      <c r="E67" s="140" t="s">
        <v>1170</v>
      </c>
      <c r="F67" s="103"/>
      <c r="G67" s="436"/>
      <c r="H67" s="98"/>
    </row>
    <row r="68" spans="1:8" ht="14.1" customHeight="1">
      <c r="A68" s="429" t="s">
        <v>1541</v>
      </c>
      <c r="B68" s="430"/>
      <c r="C68" s="430"/>
      <c r="D68" s="431"/>
      <c r="E68" s="140" t="s">
        <v>1542</v>
      </c>
      <c r="F68" s="103"/>
      <c r="G68" s="436"/>
      <c r="H68" s="98"/>
    </row>
    <row r="69" spans="1:8" ht="27.95" customHeight="1">
      <c r="A69" s="429" t="s">
        <v>1543</v>
      </c>
      <c r="B69" s="430"/>
      <c r="C69" s="430"/>
      <c r="D69" s="431"/>
      <c r="E69" s="140" t="s">
        <v>1544</v>
      </c>
      <c r="F69" s="103"/>
      <c r="G69" s="436"/>
      <c r="H69" s="98"/>
    </row>
    <row r="70" spans="1:8" ht="14.1" customHeight="1">
      <c r="A70" s="429" t="s">
        <v>1545</v>
      </c>
      <c r="B70" s="430"/>
      <c r="C70" s="430"/>
      <c r="D70" s="431"/>
      <c r="E70" s="140" t="s">
        <v>1546</v>
      </c>
      <c r="F70" s="103"/>
      <c r="G70" s="437"/>
      <c r="H70" s="98"/>
    </row>
    <row r="71" spans="1:8" ht="14.1" customHeight="1">
      <c r="A71" s="429" t="s">
        <v>1547</v>
      </c>
      <c r="B71" s="430"/>
      <c r="C71" s="430"/>
      <c r="D71" s="431"/>
      <c r="E71" s="140" t="s">
        <v>910</v>
      </c>
      <c r="F71" s="103"/>
      <c r="G71" s="435"/>
      <c r="H71" s="98"/>
    </row>
    <row r="72" spans="1:8" ht="14.1" customHeight="1">
      <c r="A72" s="429" t="s">
        <v>1548</v>
      </c>
      <c r="B72" s="430"/>
      <c r="C72" s="430"/>
      <c r="D72" s="431"/>
      <c r="E72" s="140" t="s">
        <v>913</v>
      </c>
      <c r="F72" s="103"/>
      <c r="G72" s="436"/>
      <c r="H72" s="98"/>
    </row>
    <row r="73" spans="1:8" ht="14.1" customHeight="1">
      <c r="A73" s="429" t="s">
        <v>1549</v>
      </c>
      <c r="B73" s="430"/>
      <c r="C73" s="430"/>
      <c r="D73" s="431"/>
      <c r="E73" s="140" t="s">
        <v>1550</v>
      </c>
      <c r="F73" s="103"/>
      <c r="G73" s="436"/>
      <c r="H73" s="98"/>
    </row>
    <row r="74" spans="1:8" ht="27.95" customHeight="1">
      <c r="A74" s="429" t="s">
        <v>1551</v>
      </c>
      <c r="B74" s="430"/>
      <c r="C74" s="430"/>
      <c r="D74" s="431"/>
      <c r="E74" s="140" t="s">
        <v>1552</v>
      </c>
      <c r="F74" s="103"/>
      <c r="G74" s="436"/>
      <c r="H74" s="98"/>
    </row>
    <row r="75" spans="1:8" ht="27.95" customHeight="1">
      <c r="A75" s="429" t="s">
        <v>1553</v>
      </c>
      <c r="B75" s="430"/>
      <c r="C75" s="430"/>
      <c r="D75" s="431"/>
      <c r="E75" s="140" t="s">
        <v>1554</v>
      </c>
      <c r="F75" s="106"/>
      <c r="G75" s="436"/>
      <c r="H75" s="98"/>
    </row>
    <row r="76" spans="1:8" ht="14.1" customHeight="1">
      <c r="A76" s="429" t="s">
        <v>1555</v>
      </c>
      <c r="B76" s="430"/>
      <c r="C76" s="430"/>
      <c r="D76" s="431"/>
      <c r="E76" s="137" t="s">
        <v>1556</v>
      </c>
      <c r="F76" s="106"/>
      <c r="G76" s="436"/>
      <c r="H76" s="98"/>
    </row>
    <row r="77" spans="1:8" ht="14.1" customHeight="1">
      <c r="A77" s="429" t="s">
        <v>1557</v>
      </c>
      <c r="B77" s="430"/>
      <c r="C77" s="430"/>
      <c r="D77" s="431"/>
      <c r="E77" s="137" t="s">
        <v>1558</v>
      </c>
      <c r="F77" s="106"/>
      <c r="G77" s="436"/>
      <c r="H77" s="98"/>
    </row>
    <row r="78" spans="1:8" ht="27.95" customHeight="1">
      <c r="A78" s="429" t="s">
        <v>1559</v>
      </c>
      <c r="B78" s="430"/>
      <c r="C78" s="430"/>
      <c r="D78" s="431"/>
      <c r="E78" s="137" t="s">
        <v>1560</v>
      </c>
      <c r="F78" s="103"/>
      <c r="G78" s="436"/>
      <c r="H78" s="98"/>
    </row>
    <row r="79" spans="1:8" ht="27.95" customHeight="1">
      <c r="A79" s="429" t="s">
        <v>1561</v>
      </c>
      <c r="B79" s="430"/>
      <c r="C79" s="430"/>
      <c r="D79" s="431"/>
      <c r="E79" s="140" t="s">
        <v>1562</v>
      </c>
      <c r="F79" s="103"/>
      <c r="G79" s="436"/>
      <c r="H79" s="98"/>
    </row>
    <row r="80" spans="1:8" ht="14.1" customHeight="1">
      <c r="A80" s="429" t="s">
        <v>1563</v>
      </c>
      <c r="B80" s="430"/>
      <c r="C80" s="430"/>
      <c r="D80" s="431"/>
      <c r="E80" s="140" t="s">
        <v>1564</v>
      </c>
      <c r="F80" s="103"/>
      <c r="G80" s="436"/>
      <c r="H80" s="98"/>
    </row>
    <row r="81" spans="1:8" ht="14.1" customHeight="1">
      <c r="A81" s="429" t="s">
        <v>1565</v>
      </c>
      <c r="B81" s="430"/>
      <c r="C81" s="430"/>
      <c r="D81" s="431"/>
      <c r="E81" s="140" t="s">
        <v>1566</v>
      </c>
      <c r="F81" s="103"/>
      <c r="G81" s="436"/>
      <c r="H81" s="98"/>
    </row>
    <row r="82" spans="1:8" ht="14.1" customHeight="1">
      <c r="A82" s="429" t="s">
        <v>1567</v>
      </c>
      <c r="B82" s="430"/>
      <c r="C82" s="430"/>
      <c r="D82" s="431"/>
      <c r="E82" s="140" t="s">
        <v>1238</v>
      </c>
      <c r="F82" s="103"/>
      <c r="G82" s="436"/>
      <c r="H82" s="98"/>
    </row>
    <row r="83" spans="1:8" ht="14.1" customHeight="1">
      <c r="A83" s="429" t="s">
        <v>1568</v>
      </c>
      <c r="B83" s="430"/>
      <c r="C83" s="430"/>
      <c r="D83" s="431"/>
      <c r="E83" s="140" t="s">
        <v>1569</v>
      </c>
      <c r="F83" s="103"/>
      <c r="G83" s="436"/>
      <c r="H83" s="98"/>
    </row>
    <row r="84" spans="1:8" ht="14.1" customHeight="1">
      <c r="A84" s="429" t="s">
        <v>1570</v>
      </c>
      <c r="B84" s="430"/>
      <c r="C84" s="430"/>
      <c r="D84" s="431"/>
      <c r="E84" s="140" t="s">
        <v>1571</v>
      </c>
      <c r="F84" s="103"/>
      <c r="G84" s="436"/>
      <c r="H84" s="98"/>
    </row>
    <row r="85" spans="1:8" ht="14.1" customHeight="1">
      <c r="A85" s="429" t="s">
        <v>1572</v>
      </c>
      <c r="B85" s="430"/>
      <c r="C85" s="430"/>
      <c r="D85" s="431"/>
      <c r="E85" s="140" t="s">
        <v>1573</v>
      </c>
      <c r="F85" s="103"/>
      <c r="G85" s="437"/>
      <c r="H85" s="98"/>
    </row>
    <row r="86" spans="1:8" ht="14.1" customHeight="1">
      <c r="A86" s="429" t="s">
        <v>1574</v>
      </c>
      <c r="B86" s="430"/>
      <c r="C86" s="430"/>
      <c r="D86" s="431"/>
      <c r="E86" s="140" t="s">
        <v>1575</v>
      </c>
      <c r="F86" s="103"/>
      <c r="G86" s="104"/>
      <c r="H86" s="98"/>
    </row>
    <row r="87" spans="1:8" ht="14.1" customHeight="1">
      <c r="A87" s="429" t="s">
        <v>1576</v>
      </c>
      <c r="B87" s="430"/>
      <c r="C87" s="430"/>
      <c r="D87" s="431"/>
      <c r="E87" s="140" t="s">
        <v>1577</v>
      </c>
      <c r="F87" s="103"/>
      <c r="G87" s="435"/>
      <c r="H87" s="98"/>
    </row>
    <row r="88" spans="1:8" ht="14.1" customHeight="1">
      <c r="A88" s="429" t="s">
        <v>1578</v>
      </c>
      <c r="B88" s="430"/>
      <c r="C88" s="430"/>
      <c r="D88" s="431"/>
      <c r="E88" s="140" t="s">
        <v>1461</v>
      </c>
      <c r="F88" s="103"/>
      <c r="G88" s="436"/>
      <c r="H88" s="98"/>
    </row>
    <row r="89" spans="1:8" ht="14.1" customHeight="1">
      <c r="A89" s="429" t="s">
        <v>1579</v>
      </c>
      <c r="B89" s="430"/>
      <c r="C89" s="430"/>
      <c r="D89" s="431"/>
      <c r="E89" s="140" t="s">
        <v>1580</v>
      </c>
      <c r="F89" s="103"/>
      <c r="G89" s="436"/>
      <c r="H89" s="98"/>
    </row>
    <row r="90" spans="1:8" ht="14.1" customHeight="1">
      <c r="A90" s="429" t="s">
        <v>1581</v>
      </c>
      <c r="B90" s="430"/>
      <c r="C90" s="430"/>
      <c r="D90" s="431"/>
      <c r="E90" s="140" t="s">
        <v>1582</v>
      </c>
      <c r="F90" s="103"/>
      <c r="G90" s="436"/>
      <c r="H90" s="98"/>
    </row>
    <row r="91" spans="1:8" ht="27.95" customHeight="1">
      <c r="A91" s="429" t="s">
        <v>1583</v>
      </c>
      <c r="B91" s="430"/>
      <c r="C91" s="430"/>
      <c r="D91" s="431"/>
      <c r="E91" s="140" t="s">
        <v>1584</v>
      </c>
      <c r="F91" s="103"/>
      <c r="G91" s="437"/>
      <c r="H91" s="98"/>
    </row>
    <row r="92" spans="1:8" ht="14.1" customHeight="1">
      <c r="A92" s="429" t="s">
        <v>1585</v>
      </c>
      <c r="B92" s="430"/>
      <c r="C92" s="430"/>
      <c r="D92" s="431"/>
      <c r="E92" s="140" t="s">
        <v>1586</v>
      </c>
      <c r="F92" s="103"/>
      <c r="G92" s="104"/>
      <c r="H92" s="98"/>
    </row>
    <row r="93" spans="1:8" ht="14.1" customHeight="1">
      <c r="A93" s="429" t="s">
        <v>1587</v>
      </c>
      <c r="B93" s="430"/>
      <c r="C93" s="430"/>
      <c r="D93" s="431"/>
      <c r="E93" s="140" t="s">
        <v>1271</v>
      </c>
      <c r="F93" s="103"/>
      <c r="G93" s="104"/>
      <c r="H93" s="98"/>
    </row>
    <row r="94" spans="1:8" ht="14.1" customHeight="1">
      <c r="A94" s="429" t="s">
        <v>1588</v>
      </c>
      <c r="B94" s="430"/>
      <c r="C94" s="430"/>
      <c r="D94" s="431"/>
      <c r="E94" s="140" t="s">
        <v>1589</v>
      </c>
      <c r="F94" s="103"/>
      <c r="G94" s="435"/>
      <c r="H94" s="98"/>
    </row>
    <row r="95" spans="1:8" ht="14.1" customHeight="1">
      <c r="A95" s="429" t="s">
        <v>1590</v>
      </c>
      <c r="B95" s="430"/>
      <c r="C95" s="430"/>
      <c r="D95" s="431"/>
      <c r="E95" s="140" t="s">
        <v>1591</v>
      </c>
      <c r="F95" s="103"/>
      <c r="G95" s="443"/>
      <c r="H95" s="98"/>
    </row>
    <row r="96" spans="1:8" ht="56.1" customHeight="1">
      <c r="A96" s="429" t="s">
        <v>1592</v>
      </c>
      <c r="B96" s="430"/>
      <c r="C96" s="430"/>
      <c r="D96" s="431"/>
      <c r="E96" s="140" t="s">
        <v>1593</v>
      </c>
      <c r="F96" s="103"/>
      <c r="G96" s="443"/>
      <c r="H96" s="98"/>
    </row>
    <row r="97" spans="1:8" ht="27.95" customHeight="1">
      <c r="A97" s="429" t="s">
        <v>1594</v>
      </c>
      <c r="B97" s="430"/>
      <c r="C97" s="430"/>
      <c r="D97" s="431"/>
      <c r="E97" s="140" t="s">
        <v>1595</v>
      </c>
      <c r="F97" s="103"/>
      <c r="G97" s="443"/>
      <c r="H97" s="98"/>
    </row>
    <row r="98" spans="1:8" ht="42" customHeight="1">
      <c r="A98" s="429" t="s">
        <v>1596</v>
      </c>
      <c r="B98" s="430"/>
      <c r="C98" s="430"/>
      <c r="D98" s="431"/>
      <c r="E98" s="140" t="s">
        <v>1597</v>
      </c>
      <c r="F98" s="103"/>
      <c r="G98" s="443"/>
      <c r="H98" s="98"/>
    </row>
    <row r="99" spans="1:8" ht="27.95" customHeight="1">
      <c r="A99" s="429" t="s">
        <v>1598</v>
      </c>
      <c r="B99" s="430"/>
      <c r="C99" s="430"/>
      <c r="D99" s="431"/>
      <c r="E99" s="140" t="s">
        <v>1599</v>
      </c>
      <c r="F99" s="103"/>
      <c r="G99" s="443"/>
      <c r="H99" s="98"/>
    </row>
    <row r="100" spans="1:8" ht="27.95" customHeight="1">
      <c r="A100" s="429" t="s">
        <v>1600</v>
      </c>
      <c r="B100" s="430"/>
      <c r="C100" s="430"/>
      <c r="D100" s="431"/>
      <c r="E100" s="140" t="s">
        <v>1601</v>
      </c>
      <c r="F100" s="103"/>
      <c r="G100" s="443"/>
      <c r="H100" s="98"/>
    </row>
    <row r="101" spans="1:8" ht="42" customHeight="1">
      <c r="A101" s="429" t="s">
        <v>1602</v>
      </c>
      <c r="B101" s="430"/>
      <c r="C101" s="430"/>
      <c r="D101" s="431"/>
      <c r="E101" s="140" t="s">
        <v>1603</v>
      </c>
      <c r="F101" s="103"/>
      <c r="G101" s="443"/>
      <c r="H101" s="98"/>
    </row>
    <row r="102" spans="1:8" ht="27.95" customHeight="1">
      <c r="A102" s="429" t="s">
        <v>1604</v>
      </c>
      <c r="B102" s="430"/>
      <c r="C102" s="430"/>
      <c r="D102" s="431"/>
      <c r="E102" s="140" t="s">
        <v>1605</v>
      </c>
      <c r="F102" s="103"/>
      <c r="G102" s="443"/>
      <c r="H102" s="98"/>
    </row>
    <row r="103" spans="1:8" ht="14.1" customHeight="1">
      <c r="A103" s="429" t="s">
        <v>1606</v>
      </c>
      <c r="B103" s="430"/>
      <c r="C103" s="430"/>
      <c r="D103" s="431"/>
      <c r="E103" s="140" t="s">
        <v>1607</v>
      </c>
      <c r="F103" s="103"/>
      <c r="G103" s="444"/>
      <c r="H103" s="98"/>
    </row>
    <row r="104" spans="1:8" ht="27.95" customHeight="1">
      <c r="A104" s="429" t="s">
        <v>1608</v>
      </c>
      <c r="B104" s="430"/>
      <c r="C104" s="430"/>
      <c r="D104" s="431"/>
      <c r="E104" s="140" t="s">
        <v>1609</v>
      </c>
      <c r="F104" s="103"/>
      <c r="G104" s="104"/>
      <c r="H104" s="98"/>
    </row>
    <row r="105" spans="1:8" ht="14.1" customHeight="1">
      <c r="A105" s="429" t="s">
        <v>1610</v>
      </c>
      <c r="B105" s="430"/>
      <c r="C105" s="430"/>
      <c r="D105" s="431"/>
      <c r="E105" s="140" t="s">
        <v>1611</v>
      </c>
      <c r="F105" s="103"/>
      <c r="G105" s="435"/>
      <c r="H105" s="98"/>
    </row>
    <row r="106" spans="1:8" ht="14.1" customHeight="1">
      <c r="A106" s="429" t="s">
        <v>1612</v>
      </c>
      <c r="B106" s="430"/>
      <c r="C106" s="430"/>
      <c r="D106" s="431"/>
      <c r="E106" s="140" t="s">
        <v>1613</v>
      </c>
      <c r="F106" s="103"/>
      <c r="G106" s="436"/>
      <c r="H106" s="98"/>
    </row>
    <row r="107" spans="1:8" ht="14.1" customHeight="1">
      <c r="A107" s="429" t="s">
        <v>1614</v>
      </c>
      <c r="B107" s="430"/>
      <c r="C107" s="430"/>
      <c r="D107" s="431"/>
      <c r="E107" s="140" t="s">
        <v>1615</v>
      </c>
      <c r="F107" s="103"/>
      <c r="G107" s="436"/>
      <c r="H107" s="98"/>
    </row>
    <row r="108" spans="1:8" ht="14.1" customHeight="1">
      <c r="A108" s="429" t="s">
        <v>1616</v>
      </c>
      <c r="B108" s="430"/>
      <c r="C108" s="430"/>
      <c r="D108" s="431"/>
      <c r="E108" s="140" t="s">
        <v>1617</v>
      </c>
      <c r="F108" s="103"/>
      <c r="G108" s="436"/>
      <c r="H108" s="98"/>
    </row>
    <row r="109" spans="1:8" ht="14.1" customHeight="1">
      <c r="A109" s="429" t="s">
        <v>1618</v>
      </c>
      <c r="B109" s="430"/>
      <c r="C109" s="430"/>
      <c r="D109" s="431"/>
      <c r="E109" s="140" t="s">
        <v>1619</v>
      </c>
      <c r="F109" s="123"/>
      <c r="G109" s="436"/>
      <c r="H109" s="98"/>
    </row>
    <row r="110" spans="1:8" ht="27.95" customHeight="1">
      <c r="A110" s="429" t="s">
        <v>1620</v>
      </c>
      <c r="B110" s="430"/>
      <c r="C110" s="430"/>
      <c r="D110" s="431"/>
      <c r="E110" s="140" t="s">
        <v>1621</v>
      </c>
      <c r="F110" s="123"/>
      <c r="G110" s="436"/>
      <c r="H110" s="98"/>
    </row>
    <row r="111" spans="1:8" ht="27.95" customHeight="1">
      <c r="A111" s="429" t="s">
        <v>1622</v>
      </c>
      <c r="B111" s="430"/>
      <c r="C111" s="430"/>
      <c r="D111" s="431"/>
      <c r="E111" s="140" t="s">
        <v>1623</v>
      </c>
      <c r="F111" s="123"/>
      <c r="G111" s="436"/>
      <c r="H111" s="98"/>
    </row>
    <row r="112" spans="1:8" ht="27.95" customHeight="1">
      <c r="A112" s="429" t="s">
        <v>1624</v>
      </c>
      <c r="B112" s="430"/>
      <c r="C112" s="430"/>
      <c r="D112" s="431"/>
      <c r="E112" s="140" t="s">
        <v>1625</v>
      </c>
      <c r="F112" s="123"/>
      <c r="G112" s="436"/>
      <c r="H112" s="98"/>
    </row>
    <row r="113" spans="1:8" ht="14.1" customHeight="1">
      <c r="A113" s="440" t="s">
        <v>1626</v>
      </c>
      <c r="B113" s="432" t="s">
        <v>1627</v>
      </c>
      <c r="C113" s="433"/>
      <c r="D113" s="434"/>
      <c r="E113" s="140" t="s">
        <v>1628</v>
      </c>
      <c r="F113" s="123"/>
      <c r="G113" s="436"/>
      <c r="H113" s="98"/>
    </row>
    <row r="114" spans="1:8" ht="14.1" customHeight="1">
      <c r="A114" s="441"/>
      <c r="B114" s="432" t="s">
        <v>1629</v>
      </c>
      <c r="C114" s="433"/>
      <c r="D114" s="434"/>
      <c r="E114" s="140" t="s">
        <v>1630</v>
      </c>
      <c r="F114" s="124"/>
      <c r="G114" s="436"/>
      <c r="H114" s="98"/>
    </row>
    <row r="115" spans="1:8" ht="14.1" customHeight="1">
      <c r="A115" s="441"/>
      <c r="B115" s="432" t="s">
        <v>1631</v>
      </c>
      <c r="C115" s="433"/>
      <c r="D115" s="434"/>
      <c r="E115" s="140" t="s">
        <v>1632</v>
      </c>
      <c r="F115" s="124"/>
      <c r="G115" s="436"/>
      <c r="H115" s="98"/>
    </row>
    <row r="116" spans="1:8" ht="14.1" customHeight="1">
      <c r="A116" s="441"/>
      <c r="B116" s="432" t="s">
        <v>1633</v>
      </c>
      <c r="C116" s="433"/>
      <c r="D116" s="434"/>
      <c r="E116" s="360" t="s">
        <v>1634</v>
      </c>
      <c r="F116" s="124"/>
      <c r="G116" s="436"/>
      <c r="H116" s="98"/>
    </row>
    <row r="117" spans="1:8" ht="14.1" customHeight="1">
      <c r="A117" s="441"/>
      <c r="B117" s="432" t="s">
        <v>1635</v>
      </c>
      <c r="C117" s="433"/>
      <c r="D117" s="434"/>
      <c r="E117" s="360" t="s">
        <v>1636</v>
      </c>
      <c r="F117" s="124"/>
      <c r="G117" s="436"/>
      <c r="H117" s="98"/>
    </row>
    <row r="118" spans="1:8" ht="14.1" customHeight="1">
      <c r="A118" s="441"/>
      <c r="B118" s="432" t="s">
        <v>1637</v>
      </c>
      <c r="C118" s="433"/>
      <c r="D118" s="434"/>
      <c r="E118" s="360" t="s">
        <v>1638</v>
      </c>
      <c r="F118" s="124"/>
      <c r="G118" s="436"/>
      <c r="H118" s="98"/>
    </row>
    <row r="119" spans="1:8" ht="14.1" customHeight="1">
      <c r="A119" s="441"/>
      <c r="B119" s="432" t="s">
        <v>1639</v>
      </c>
      <c r="C119" s="433"/>
      <c r="D119" s="434"/>
      <c r="E119" s="360" t="s">
        <v>1640</v>
      </c>
      <c r="F119" s="124"/>
      <c r="G119" s="436"/>
      <c r="H119" s="98"/>
    </row>
    <row r="120" spans="1:8" ht="14.1" customHeight="1">
      <c r="A120" s="441"/>
      <c r="B120" s="432" t="s">
        <v>1641</v>
      </c>
      <c r="C120" s="433"/>
      <c r="D120" s="434"/>
      <c r="E120" s="137" t="s">
        <v>1642</v>
      </c>
      <c r="F120" s="124"/>
      <c r="G120" s="436"/>
      <c r="H120" s="98"/>
    </row>
    <row r="121" spans="1:8" ht="14.1" customHeight="1">
      <c r="A121" s="441"/>
      <c r="B121" s="432" t="s">
        <v>1643</v>
      </c>
      <c r="C121" s="433"/>
      <c r="D121" s="434"/>
      <c r="E121" s="137" t="s">
        <v>1644</v>
      </c>
      <c r="F121" s="124"/>
      <c r="G121" s="436"/>
      <c r="H121" s="98"/>
    </row>
    <row r="122" spans="1:8" ht="14.1" customHeight="1">
      <c r="A122" s="441"/>
      <c r="B122" s="432" t="s">
        <v>1645</v>
      </c>
      <c r="C122" s="433"/>
      <c r="D122" s="434"/>
      <c r="E122" s="137" t="s">
        <v>1646</v>
      </c>
      <c r="F122" s="123"/>
      <c r="G122" s="436"/>
      <c r="H122" s="98"/>
    </row>
    <row r="123" spans="1:8" ht="14.1" customHeight="1">
      <c r="A123" s="441"/>
      <c r="B123" s="432" t="s">
        <v>1647</v>
      </c>
      <c r="C123" s="433"/>
      <c r="D123" s="434"/>
      <c r="E123" s="137" t="s">
        <v>1648</v>
      </c>
      <c r="F123" s="123"/>
      <c r="G123" s="436"/>
      <c r="H123" s="98"/>
    </row>
    <row r="124" spans="1:8" ht="14.1" customHeight="1">
      <c r="A124" s="441"/>
      <c r="B124" s="432" t="s">
        <v>1649</v>
      </c>
      <c r="C124" s="433"/>
      <c r="D124" s="434"/>
      <c r="E124" s="140" t="s">
        <v>1650</v>
      </c>
      <c r="F124" s="123"/>
      <c r="G124" s="436"/>
      <c r="H124" s="98"/>
    </row>
    <row r="125" spans="1:8" ht="14.1" customHeight="1">
      <c r="A125" s="441"/>
      <c r="B125" s="432" t="s">
        <v>1651</v>
      </c>
      <c r="C125" s="433"/>
      <c r="D125" s="434"/>
      <c r="E125" s="140" t="s">
        <v>1652</v>
      </c>
      <c r="F125" s="123"/>
      <c r="G125" s="436"/>
      <c r="H125" s="98"/>
    </row>
    <row r="126" spans="1:8" ht="14.1" customHeight="1">
      <c r="A126" s="442"/>
      <c r="B126" s="432" t="s">
        <v>1653</v>
      </c>
      <c r="C126" s="433"/>
      <c r="D126" s="434"/>
      <c r="E126" s="140" t="s">
        <v>1654</v>
      </c>
      <c r="F126" s="123"/>
      <c r="G126" s="436"/>
      <c r="H126" s="98"/>
    </row>
    <row r="127" spans="1:8" ht="27.95" customHeight="1">
      <c r="A127" s="429" t="s">
        <v>1655</v>
      </c>
      <c r="B127" s="430"/>
      <c r="C127" s="430"/>
      <c r="D127" s="431"/>
      <c r="E127" s="140" t="s">
        <v>1656</v>
      </c>
      <c r="F127" s="123"/>
      <c r="G127" s="436"/>
      <c r="H127" s="98"/>
    </row>
    <row r="128" spans="1:8" ht="27.95" customHeight="1">
      <c r="A128" s="429" t="s">
        <v>1657</v>
      </c>
      <c r="B128" s="430"/>
      <c r="C128" s="430"/>
      <c r="D128" s="431"/>
      <c r="E128" s="140" t="s">
        <v>1658</v>
      </c>
      <c r="F128" s="123"/>
      <c r="G128" s="436"/>
      <c r="H128" s="98"/>
    </row>
    <row r="129" spans="1:8" ht="14.1" customHeight="1">
      <c r="A129" s="429" t="s">
        <v>1659</v>
      </c>
      <c r="B129" s="430"/>
      <c r="C129" s="430"/>
      <c r="D129" s="431"/>
      <c r="E129" s="140"/>
      <c r="F129" s="103"/>
      <c r="G129" s="435"/>
      <c r="H129" s="98"/>
    </row>
    <row r="130" spans="1:8" ht="14.1" customHeight="1">
      <c r="A130" s="429" t="s">
        <v>1660</v>
      </c>
      <c r="B130" s="430"/>
      <c r="C130" s="430"/>
      <c r="D130" s="431"/>
      <c r="E130" s="140"/>
      <c r="F130" s="103"/>
      <c r="G130" s="436"/>
      <c r="H130" s="98"/>
    </row>
    <row r="131" spans="1:8" ht="14.1" customHeight="1">
      <c r="A131" s="429" t="s">
        <v>1661</v>
      </c>
      <c r="B131" s="430"/>
      <c r="C131" s="430"/>
      <c r="D131" s="431"/>
      <c r="E131" s="140"/>
      <c r="F131" s="123"/>
      <c r="G131" s="436"/>
      <c r="H131" s="98"/>
    </row>
    <row r="132" spans="1:8" ht="14.1" customHeight="1">
      <c r="A132" s="429" t="s">
        <v>1662</v>
      </c>
      <c r="B132" s="430"/>
      <c r="C132" s="430"/>
      <c r="D132" s="431"/>
      <c r="E132" s="140"/>
      <c r="F132" s="103"/>
      <c r="G132" s="437"/>
      <c r="H132" s="98"/>
    </row>
    <row r="133" spans="1:8" ht="42" customHeight="1">
      <c r="A133" s="429" t="s">
        <v>1663</v>
      </c>
      <c r="B133" s="430"/>
      <c r="C133" s="430"/>
      <c r="D133" s="431"/>
      <c r="E133" s="140"/>
      <c r="F133" s="103"/>
      <c r="G133" s="435"/>
      <c r="H133" s="98"/>
    </row>
    <row r="134" spans="1:8" ht="27.95" customHeight="1">
      <c r="A134" s="429" t="s">
        <v>1664</v>
      </c>
      <c r="B134" s="430"/>
      <c r="C134" s="430"/>
      <c r="D134" s="431"/>
      <c r="E134" s="140"/>
      <c r="F134" s="103"/>
      <c r="G134" s="436"/>
      <c r="H134" s="98"/>
    </row>
    <row r="135" spans="1:8" ht="27.95" customHeight="1">
      <c r="A135" s="429" t="s">
        <v>1665</v>
      </c>
      <c r="B135" s="430"/>
      <c r="C135" s="430"/>
      <c r="D135" s="431"/>
      <c r="E135" s="140"/>
      <c r="F135" s="103"/>
      <c r="G135" s="437"/>
      <c r="H135" s="98"/>
    </row>
    <row r="136" spans="1:8" ht="14.1" customHeight="1">
      <c r="A136" s="429" t="s">
        <v>1666</v>
      </c>
      <c r="B136" s="430"/>
      <c r="C136" s="430"/>
      <c r="D136" s="431"/>
      <c r="E136" s="140"/>
      <c r="F136" s="103"/>
      <c r="G136" s="104"/>
      <c r="H136" s="98"/>
    </row>
    <row r="137" spans="1:8" ht="14.1" customHeight="1">
      <c r="A137" s="429" t="s">
        <v>1667</v>
      </c>
      <c r="B137" s="430"/>
      <c r="C137" s="430"/>
      <c r="D137" s="431"/>
      <c r="E137" s="140"/>
      <c r="F137" s="103"/>
      <c r="G137" s="104"/>
      <c r="H137" s="98"/>
    </row>
    <row r="138" spans="1:8" ht="14.1" customHeight="1">
      <c r="A138" s="429" t="s">
        <v>1668</v>
      </c>
      <c r="B138" s="430"/>
      <c r="C138" s="430"/>
      <c r="D138" s="431"/>
      <c r="E138" s="140"/>
      <c r="F138" s="103"/>
      <c r="G138" s="104"/>
      <c r="H138" s="98"/>
    </row>
    <row r="139" spans="1:8" ht="14.1" customHeight="1">
      <c r="A139" s="429" t="s">
        <v>1669</v>
      </c>
      <c r="B139" s="430"/>
      <c r="C139" s="430"/>
      <c r="D139" s="431"/>
      <c r="E139" s="140"/>
      <c r="F139" s="103"/>
      <c r="G139" s="104"/>
      <c r="H139" s="98"/>
    </row>
    <row r="140" spans="1:8" ht="14.1" customHeight="1">
      <c r="A140" s="429" t="s">
        <v>1670</v>
      </c>
      <c r="B140" s="430"/>
      <c r="C140" s="430"/>
      <c r="D140" s="431"/>
      <c r="E140" s="140"/>
      <c r="F140" s="103"/>
      <c r="G140" s="104"/>
      <c r="H140" s="98"/>
    </row>
    <row r="141" spans="1:8" ht="14.1" customHeight="1">
      <c r="A141" s="429" t="s">
        <v>1671</v>
      </c>
      <c r="B141" s="430"/>
      <c r="C141" s="430"/>
      <c r="D141" s="431"/>
      <c r="E141" s="140"/>
      <c r="F141" s="103"/>
      <c r="G141" s="435"/>
      <c r="H141" s="98"/>
    </row>
    <row r="142" spans="1:8" ht="14.1" customHeight="1">
      <c r="A142" s="429" t="s">
        <v>1672</v>
      </c>
      <c r="B142" s="430"/>
      <c r="C142" s="430"/>
      <c r="D142" s="431"/>
      <c r="E142" s="140"/>
      <c r="F142" s="103"/>
      <c r="G142" s="436"/>
      <c r="H142" s="98"/>
    </row>
    <row r="143" spans="1:8" ht="14.1" customHeight="1">
      <c r="A143" s="429" t="s">
        <v>1673</v>
      </c>
      <c r="B143" s="430"/>
      <c r="C143" s="430"/>
      <c r="D143" s="431"/>
      <c r="E143" s="140"/>
      <c r="F143" s="103"/>
      <c r="G143" s="437"/>
      <c r="H143" s="98"/>
    </row>
    <row r="144" spans="1:8" ht="14.1" customHeight="1">
      <c r="A144" s="429" t="s">
        <v>1674</v>
      </c>
      <c r="B144" s="430"/>
      <c r="C144" s="430"/>
      <c r="D144" s="431"/>
      <c r="E144" s="140"/>
      <c r="F144" s="103"/>
      <c r="G144" s="104"/>
      <c r="H144" s="98"/>
    </row>
    <row r="145" spans="1:8" ht="14.1" customHeight="1">
      <c r="A145" s="429" t="s">
        <v>1675</v>
      </c>
      <c r="B145" s="430"/>
      <c r="C145" s="430"/>
      <c r="D145" s="431"/>
      <c r="E145" s="140"/>
      <c r="F145" s="103"/>
      <c r="G145" s="104"/>
      <c r="H145" s="98"/>
    </row>
    <row r="146" spans="1:8" ht="27.95" customHeight="1">
      <c r="A146" s="429" t="s">
        <v>1676</v>
      </c>
      <c r="B146" s="430"/>
      <c r="C146" s="430"/>
      <c r="D146" s="431"/>
      <c r="E146" s="140"/>
      <c r="F146" s="103"/>
      <c r="G146" s="104"/>
      <c r="H146" s="98"/>
    </row>
    <row r="147" spans="1:8" ht="27.95" customHeight="1">
      <c r="A147" s="429" t="s">
        <v>1677</v>
      </c>
      <c r="B147" s="430"/>
      <c r="C147" s="430"/>
      <c r="D147" s="431"/>
      <c r="E147" s="140"/>
      <c r="F147" s="103"/>
      <c r="G147" s="104"/>
      <c r="H147" s="98"/>
    </row>
    <row r="148" spans="1:8" ht="14.1" customHeight="1">
      <c r="A148" s="429" t="s">
        <v>1678</v>
      </c>
      <c r="B148" s="430"/>
      <c r="C148" s="430"/>
      <c r="D148" s="431"/>
      <c r="E148" s="140"/>
      <c r="F148" s="103"/>
      <c r="G148" s="436"/>
      <c r="H148" s="98"/>
    </row>
    <row r="149" spans="1:8" ht="14.1" customHeight="1">
      <c r="A149" s="429" t="s">
        <v>1679</v>
      </c>
      <c r="B149" s="430"/>
      <c r="C149" s="430"/>
      <c r="D149" s="431"/>
      <c r="E149" s="140"/>
      <c r="F149" s="103"/>
      <c r="G149" s="436"/>
      <c r="H149" s="98"/>
    </row>
    <row r="150" spans="1:8" ht="27.95" customHeight="1">
      <c r="A150" s="429" t="s">
        <v>1680</v>
      </c>
      <c r="B150" s="430"/>
      <c r="C150" s="430"/>
      <c r="D150" s="431"/>
      <c r="E150" s="140"/>
      <c r="F150" s="103"/>
      <c r="G150" s="436"/>
      <c r="H150" s="98"/>
    </row>
    <row r="151" spans="1:8" ht="27.95" customHeight="1">
      <c r="A151" s="429" t="s">
        <v>1681</v>
      </c>
      <c r="B151" s="430"/>
      <c r="C151" s="430"/>
      <c r="D151" s="431"/>
      <c r="E151" s="140"/>
      <c r="F151" s="103"/>
      <c r="G151" s="436"/>
      <c r="H151" s="98"/>
    </row>
    <row r="152" spans="1:8" ht="14.1" customHeight="1">
      <c r="A152" s="429" t="s">
        <v>1682</v>
      </c>
      <c r="B152" s="430"/>
      <c r="C152" s="430"/>
      <c r="D152" s="431"/>
      <c r="E152" s="140"/>
      <c r="F152" s="103"/>
      <c r="G152" s="436"/>
      <c r="H152" s="98"/>
    </row>
    <row r="153" spans="1:8" ht="14.1" customHeight="1">
      <c r="A153" s="429" t="s">
        <v>1683</v>
      </c>
      <c r="B153" s="430"/>
      <c r="C153" s="430"/>
      <c r="D153" s="431"/>
      <c r="E153" s="140"/>
      <c r="F153" s="103"/>
      <c r="G153" s="436"/>
      <c r="H153" s="98"/>
    </row>
    <row r="154" spans="1:8" ht="27.95" customHeight="1">
      <c r="A154" s="429" t="s">
        <v>1684</v>
      </c>
      <c r="B154" s="430"/>
      <c r="C154" s="430"/>
      <c r="D154" s="431"/>
      <c r="E154" s="140"/>
      <c r="F154" s="103"/>
      <c r="G154" s="104"/>
      <c r="H154" s="98"/>
    </row>
    <row r="155" spans="1:8" ht="27.95" customHeight="1">
      <c r="A155" s="429" t="s">
        <v>1685</v>
      </c>
      <c r="B155" s="430"/>
      <c r="C155" s="430"/>
      <c r="D155" s="431"/>
      <c r="E155" s="140"/>
      <c r="F155" s="103"/>
      <c r="G155" s="104"/>
      <c r="H155" s="98"/>
    </row>
    <row r="156" spans="1:8" ht="27.95" customHeight="1">
      <c r="A156" s="429" t="s">
        <v>1686</v>
      </c>
      <c r="B156" s="430"/>
      <c r="C156" s="430"/>
      <c r="D156" s="431"/>
      <c r="E156" s="140"/>
      <c r="F156" s="103"/>
      <c r="G156" s="104"/>
      <c r="H156" s="98"/>
    </row>
    <row r="157" spans="1:8" ht="14.1" customHeight="1">
      <c r="A157" s="429" t="s">
        <v>1687</v>
      </c>
      <c r="B157" s="430"/>
      <c r="C157" s="430"/>
      <c r="D157" s="431"/>
      <c r="E157" s="140"/>
      <c r="F157" s="103"/>
      <c r="G157" s="104"/>
      <c r="H157" s="98"/>
    </row>
    <row r="158" spans="1:8" ht="14.1" customHeight="1">
      <c r="A158" s="429" t="s">
        <v>1688</v>
      </c>
      <c r="B158" s="430"/>
      <c r="C158" s="430"/>
      <c r="D158" s="431"/>
      <c r="E158" s="140"/>
      <c r="F158" s="103"/>
      <c r="G158" s="104"/>
      <c r="H158" s="98"/>
    </row>
    <row r="159" spans="1:8" ht="27.95" customHeight="1">
      <c r="A159" s="429" t="s">
        <v>1689</v>
      </c>
      <c r="B159" s="430"/>
      <c r="C159" s="430"/>
      <c r="D159" s="431"/>
      <c r="E159" s="140"/>
      <c r="F159" s="103"/>
      <c r="G159" s="104"/>
      <c r="H159" s="98"/>
    </row>
    <row r="160" spans="1:8" ht="14.1" customHeight="1">
      <c r="A160" s="429" t="s">
        <v>1690</v>
      </c>
      <c r="B160" s="430"/>
      <c r="C160" s="430"/>
      <c r="D160" s="431"/>
      <c r="E160" s="140"/>
      <c r="F160" s="103"/>
      <c r="G160" s="435"/>
      <c r="H160" s="98"/>
    </row>
    <row r="161" spans="1:8" ht="14.1" customHeight="1">
      <c r="A161" s="429" t="s">
        <v>1691</v>
      </c>
      <c r="B161" s="430"/>
      <c r="C161" s="430"/>
      <c r="D161" s="431"/>
      <c r="E161" s="140"/>
      <c r="F161" s="103"/>
      <c r="G161" s="436"/>
      <c r="H161" s="98"/>
    </row>
    <row r="162" spans="1:8" ht="14.1" customHeight="1">
      <c r="A162" s="429" t="s">
        <v>1692</v>
      </c>
      <c r="B162" s="430"/>
      <c r="C162" s="430"/>
      <c r="D162" s="431"/>
      <c r="E162" s="140"/>
      <c r="F162" s="103"/>
      <c r="G162" s="437"/>
      <c r="H162" s="98"/>
    </row>
    <row r="163" spans="1:8" ht="27" customHeight="1">
      <c r="A163" s="429" t="s">
        <v>1693</v>
      </c>
      <c r="B163" s="438"/>
      <c r="C163" s="438"/>
      <c r="D163" s="439"/>
      <c r="E163" s="140"/>
      <c r="F163" s="103"/>
      <c r="G163" s="359"/>
      <c r="H163" s="98"/>
    </row>
    <row r="164" spans="1:8" ht="14.1" customHeight="1">
      <c r="A164" s="429" t="s">
        <v>1694</v>
      </c>
      <c r="B164" s="430"/>
      <c r="C164" s="430"/>
      <c r="D164" s="431"/>
      <c r="E164" s="140" t="s">
        <v>1695</v>
      </c>
      <c r="F164" s="103"/>
      <c r="G164" s="104"/>
      <c r="H164" s="98"/>
    </row>
    <row r="165" spans="1:8" ht="14.1" customHeight="1">
      <c r="A165" s="429" t="s">
        <v>1696</v>
      </c>
      <c r="B165" s="430"/>
      <c r="C165" s="430"/>
      <c r="D165" s="431"/>
      <c r="E165" s="141" t="s">
        <v>1697</v>
      </c>
      <c r="F165" s="103"/>
      <c r="G165" s="104"/>
      <c r="H165" s="98"/>
    </row>
    <row r="166" spans="1:8" ht="27.95" customHeight="1">
      <c r="A166" s="432" t="s">
        <v>1698</v>
      </c>
      <c r="B166" s="433"/>
      <c r="C166" s="433"/>
      <c r="D166" s="434"/>
      <c r="E166" s="142" t="s">
        <v>1699</v>
      </c>
      <c r="F166" s="103"/>
      <c r="G166" s="358"/>
      <c r="H166" s="98"/>
    </row>
    <row r="167" spans="1:8" ht="14.1" customHeight="1">
      <c r="A167" s="143" t="s">
        <v>1700</v>
      </c>
      <c r="B167" s="144"/>
      <c r="C167" s="144"/>
      <c r="D167" s="144"/>
      <c r="E167" s="166" t="s">
        <v>1701</v>
      </c>
      <c r="F167" s="145"/>
      <c r="G167" s="146"/>
      <c r="H167" s="98"/>
    </row>
    <row r="168" spans="1:8" ht="14.1" customHeight="1">
      <c r="A168" s="147" t="s">
        <v>1702</v>
      </c>
      <c r="B168" s="133"/>
      <c r="C168" s="133"/>
      <c r="D168" s="132" t="s">
        <v>1703</v>
      </c>
      <c r="E168" s="148" t="s">
        <v>1704</v>
      </c>
      <c r="F168" s="149"/>
      <c r="G168" s="150"/>
      <c r="H168" s="98"/>
    </row>
    <row r="169" spans="1:8" ht="14.1" customHeight="1">
      <c r="A169" s="147"/>
      <c r="B169" s="133"/>
      <c r="C169" s="133"/>
      <c r="D169" s="132"/>
      <c r="E169" s="148"/>
      <c r="F169" s="149"/>
      <c r="G169" s="150"/>
      <c r="H169" s="98"/>
    </row>
    <row r="170" spans="1:8" ht="14.1" customHeight="1">
      <c r="A170" s="147" t="s">
        <v>1526</v>
      </c>
      <c r="B170" s="133"/>
      <c r="C170" s="133"/>
      <c r="D170" s="132" t="s">
        <v>1733</v>
      </c>
      <c r="E170" s="148"/>
      <c r="F170" s="149"/>
      <c r="G170" s="150"/>
      <c r="H170" s="98"/>
    </row>
    <row r="171" spans="1:8" ht="14.1" customHeight="1">
      <c r="A171" s="147"/>
      <c r="B171" s="133"/>
      <c r="C171" s="133"/>
      <c r="D171" s="132"/>
      <c r="E171" s="148"/>
      <c r="F171" s="149"/>
      <c r="G171" s="150"/>
      <c r="H171" s="98"/>
    </row>
    <row r="172" spans="1:8" ht="14.1" customHeight="1">
      <c r="A172" s="147" t="s">
        <v>1706</v>
      </c>
      <c r="B172" s="133"/>
      <c r="C172" s="133"/>
      <c r="D172" s="132" t="s">
        <v>1707</v>
      </c>
      <c r="E172" s="148" t="s">
        <v>1704</v>
      </c>
      <c r="F172" s="149"/>
      <c r="G172" s="150"/>
      <c r="H172" s="98"/>
    </row>
    <row r="173" spans="1:8" ht="14.1" customHeight="1">
      <c r="A173" s="147" t="s">
        <v>1708</v>
      </c>
      <c r="B173" s="133"/>
      <c r="C173" s="133"/>
      <c r="D173" s="132" t="s">
        <v>1709</v>
      </c>
      <c r="E173" s="148" t="s">
        <v>1704</v>
      </c>
      <c r="F173" s="149"/>
      <c r="G173" s="150"/>
      <c r="H173" s="98"/>
    </row>
    <row r="174" spans="1:8" ht="14.1" customHeight="1">
      <c r="A174" s="147" t="s">
        <v>1540</v>
      </c>
      <c r="B174" s="133"/>
      <c r="C174" s="133"/>
      <c r="D174" s="132" t="s">
        <v>1710</v>
      </c>
      <c r="E174" s="148" t="s">
        <v>1704</v>
      </c>
      <c r="F174" s="149"/>
      <c r="G174" s="150"/>
      <c r="H174" s="98"/>
    </row>
    <row r="175" spans="1:8" ht="14.1" customHeight="1">
      <c r="A175" s="147" t="s">
        <v>1543</v>
      </c>
      <c r="B175" s="133"/>
      <c r="C175" s="133"/>
      <c r="D175" s="132" t="s">
        <v>1711</v>
      </c>
      <c r="E175" s="148" t="s">
        <v>1704</v>
      </c>
      <c r="F175" s="149"/>
      <c r="G175" s="150"/>
      <c r="H175" s="98"/>
    </row>
    <row r="176" spans="1:8" ht="14.1" customHeight="1">
      <c r="A176" s="151" t="s">
        <v>1712</v>
      </c>
      <c r="B176" s="152"/>
      <c r="C176" s="153"/>
      <c r="D176" s="153" t="s">
        <v>1713</v>
      </c>
      <c r="E176" s="148" t="s">
        <v>1704</v>
      </c>
      <c r="F176" s="154"/>
      <c r="G176" s="150"/>
      <c r="H176" s="98"/>
    </row>
    <row r="177" spans="1:8" ht="14.1" customHeight="1">
      <c r="A177" s="155" t="s">
        <v>1714</v>
      </c>
      <c r="B177" s="152"/>
      <c r="C177" s="153"/>
      <c r="D177" s="153" t="s">
        <v>1715</v>
      </c>
      <c r="E177" s="148" t="s">
        <v>1704</v>
      </c>
      <c r="F177" s="154"/>
      <c r="G177" s="150"/>
      <c r="H177" s="98"/>
    </row>
    <row r="178" spans="1:8" ht="14.1" customHeight="1">
      <c r="A178" s="155" t="s">
        <v>1716</v>
      </c>
      <c r="B178" s="152"/>
      <c r="C178" s="153"/>
      <c r="D178" s="153" t="s">
        <v>1717</v>
      </c>
      <c r="E178" s="148" t="s">
        <v>1704</v>
      </c>
      <c r="F178" s="154"/>
      <c r="G178" s="150"/>
      <c r="H178" s="98"/>
    </row>
    <row r="179" spans="1:8" ht="14.1" customHeight="1">
      <c r="A179" s="155"/>
      <c r="B179" s="152"/>
      <c r="C179" s="153"/>
      <c r="D179" s="153"/>
      <c r="E179" s="148"/>
      <c r="F179" s="154"/>
      <c r="G179" s="150"/>
      <c r="H179" s="98"/>
    </row>
    <row r="180" spans="1:8" ht="14.1" customHeight="1">
      <c r="A180" s="151" t="s">
        <v>1718</v>
      </c>
      <c r="B180" s="152"/>
      <c r="C180" s="153"/>
      <c r="D180" s="153" t="s">
        <v>1719</v>
      </c>
      <c r="E180" s="148"/>
      <c r="F180" s="154"/>
      <c r="G180" s="150"/>
      <c r="H180" s="98"/>
    </row>
    <row r="181" spans="1:8" ht="14.1" customHeight="1">
      <c r="A181" s="224"/>
      <c r="B181" s="156"/>
      <c r="C181" s="157"/>
      <c r="D181" s="158"/>
      <c r="E181" s="159"/>
      <c r="F181" s="225"/>
      <c r="G181" s="226"/>
      <c r="H181" s="98"/>
    </row>
    <row r="182" spans="1:8" s="132" customFormat="1" ht="14.1" customHeight="1">
      <c r="A182" s="160" t="s">
        <v>1720</v>
      </c>
      <c r="B182" s="160"/>
      <c r="C182" s="160"/>
      <c r="D182" s="160"/>
      <c r="E182" s="160"/>
      <c r="F182" s="160"/>
      <c r="G182" s="161"/>
    </row>
    <row r="183" spans="1:8" s="132" customFormat="1" ht="14.1" customHeight="1">
      <c r="A183" s="162" t="s">
        <v>1721</v>
      </c>
      <c r="B183" s="163"/>
      <c r="C183" s="163"/>
      <c r="D183" s="163"/>
      <c r="E183" s="163"/>
      <c r="F183" s="163"/>
      <c r="G183" s="163"/>
    </row>
    <row r="184" spans="1:8" s="132" customFormat="1" ht="14.1" customHeight="1">
      <c r="A184" s="162" t="s">
        <v>1722</v>
      </c>
      <c r="B184" s="163"/>
      <c r="C184" s="163"/>
      <c r="D184" s="163"/>
      <c r="E184" s="163"/>
      <c r="F184" s="163"/>
      <c r="G184" s="163"/>
    </row>
    <row r="185" spans="1:8" s="132" customFormat="1" ht="14.1" customHeight="1">
      <c r="A185" s="162" t="s">
        <v>1723</v>
      </c>
      <c r="B185" s="161"/>
      <c r="C185" s="161"/>
      <c r="D185" s="161"/>
      <c r="E185" s="161"/>
      <c r="F185" s="161"/>
      <c r="G185" s="164"/>
    </row>
    <row r="186" spans="1:8" s="132" customFormat="1" ht="14.1" customHeight="1">
      <c r="A186" s="162" t="s">
        <v>1724</v>
      </c>
      <c r="B186" s="163"/>
      <c r="C186" s="163"/>
      <c r="D186" s="163"/>
      <c r="E186" s="163"/>
      <c r="F186" s="163"/>
      <c r="G186" s="163"/>
    </row>
    <row r="187" spans="1:8" s="132" customFormat="1" ht="14.1" customHeight="1">
      <c r="A187" s="162" t="s">
        <v>1725</v>
      </c>
      <c r="B187" s="163"/>
      <c r="C187" s="163"/>
      <c r="D187" s="163"/>
      <c r="E187" s="163"/>
      <c r="F187" s="163"/>
      <c r="G187" s="163"/>
    </row>
    <row r="188" spans="1:8" s="132" customFormat="1" ht="14.1" customHeight="1">
      <c r="A188" s="162" t="s">
        <v>1726</v>
      </c>
      <c r="B188" s="163"/>
      <c r="C188" s="163"/>
      <c r="D188" s="163"/>
      <c r="E188" s="163"/>
      <c r="F188" s="163"/>
      <c r="G188" s="163"/>
    </row>
    <row r="189" spans="1:8" s="132" customFormat="1" ht="14.1" customHeight="1">
      <c r="A189" s="162" t="s">
        <v>1727</v>
      </c>
      <c r="B189" s="163"/>
      <c r="C189" s="163"/>
      <c r="D189" s="163"/>
      <c r="E189" s="163"/>
      <c r="F189" s="163"/>
      <c r="G189" s="163"/>
    </row>
    <row r="190" spans="1:8" s="132" customFormat="1" ht="14.1" customHeight="1">
      <c r="A190" s="162" t="s">
        <v>1728</v>
      </c>
      <c r="B190" s="161"/>
      <c r="C190" s="161"/>
      <c r="D190" s="161"/>
      <c r="E190" s="161"/>
      <c r="F190" s="161"/>
      <c r="G190" s="164"/>
    </row>
    <row r="191" spans="1:8" s="132" customFormat="1" ht="14.1" customHeight="1">
      <c r="A191" s="162" t="s">
        <v>1729</v>
      </c>
      <c r="B191" s="161"/>
      <c r="C191" s="161"/>
      <c r="D191" s="161"/>
      <c r="E191" s="161"/>
      <c r="F191" s="161"/>
      <c r="G191" s="164"/>
    </row>
    <row r="192" spans="1:8" s="132" customFormat="1" ht="14.1" customHeight="1">
      <c r="A192" s="162" t="s">
        <v>1730</v>
      </c>
      <c r="B192" s="164"/>
      <c r="C192" s="164"/>
      <c r="D192" s="164"/>
      <c r="E192" s="164"/>
      <c r="F192" s="164"/>
      <c r="G192" s="165"/>
    </row>
  </sheetData>
  <mergeCells count="185">
    <mergeCell ref="G8:G23"/>
    <mergeCell ref="B9:D9"/>
    <mergeCell ref="B10:D10"/>
    <mergeCell ref="B11:D11"/>
    <mergeCell ref="B12:D12"/>
    <mergeCell ref="B13:D13"/>
    <mergeCell ref="B14:D14"/>
    <mergeCell ref="A1:A2"/>
    <mergeCell ref="B1:D2"/>
    <mergeCell ref="E1:G2"/>
    <mergeCell ref="A5:E5"/>
    <mergeCell ref="F5:F6"/>
    <mergeCell ref="G5:G6"/>
    <mergeCell ref="A6:D6"/>
    <mergeCell ref="B15:D15"/>
    <mergeCell ref="B16:D16"/>
    <mergeCell ref="B17:D17"/>
    <mergeCell ref="B18:D18"/>
    <mergeCell ref="B19:D19"/>
    <mergeCell ref="B20:D20"/>
    <mergeCell ref="A7:D7"/>
    <mergeCell ref="A8:A23"/>
    <mergeCell ref="B8:D8"/>
    <mergeCell ref="A27:D27"/>
    <mergeCell ref="A28:D28"/>
    <mergeCell ref="A29:D29"/>
    <mergeCell ref="A30:D30"/>
    <mergeCell ref="A31:D31"/>
    <mergeCell ref="A32:D32"/>
    <mergeCell ref="B21:D21"/>
    <mergeCell ref="B22:D22"/>
    <mergeCell ref="B23:D23"/>
    <mergeCell ref="A24:D24"/>
    <mergeCell ref="A25:D25"/>
    <mergeCell ref="A26:D26"/>
    <mergeCell ref="A39:A43"/>
    <mergeCell ref="B39:D39"/>
    <mergeCell ref="G39:G43"/>
    <mergeCell ref="B40:D40"/>
    <mergeCell ref="B41:D41"/>
    <mergeCell ref="B42:D42"/>
    <mergeCell ref="B43:D43"/>
    <mergeCell ref="A33:D33"/>
    <mergeCell ref="A34:D34"/>
    <mergeCell ref="A35:D35"/>
    <mergeCell ref="A36:D36"/>
    <mergeCell ref="A37:D37"/>
    <mergeCell ref="A38:D38"/>
    <mergeCell ref="B52:D52"/>
    <mergeCell ref="B53:D53"/>
    <mergeCell ref="B54:D54"/>
    <mergeCell ref="B55:D55"/>
    <mergeCell ref="B56:D56"/>
    <mergeCell ref="B57:D57"/>
    <mergeCell ref="A44:D44"/>
    <mergeCell ref="A45:D45"/>
    <mergeCell ref="G45:G57"/>
    <mergeCell ref="A46:A57"/>
    <mergeCell ref="B46:D46"/>
    <mergeCell ref="B47:D47"/>
    <mergeCell ref="B48:D48"/>
    <mergeCell ref="B49:D49"/>
    <mergeCell ref="B50:D50"/>
    <mergeCell ref="B51:D51"/>
    <mergeCell ref="A66:D66"/>
    <mergeCell ref="G66:G70"/>
    <mergeCell ref="A67:D67"/>
    <mergeCell ref="A68:D68"/>
    <mergeCell ref="A69:D69"/>
    <mergeCell ref="A70:D70"/>
    <mergeCell ref="A58:D58"/>
    <mergeCell ref="A59:D59"/>
    <mergeCell ref="A60:D60"/>
    <mergeCell ref="A61:D61"/>
    <mergeCell ref="A62:D62"/>
    <mergeCell ref="G62:G65"/>
    <mergeCell ref="A63:D63"/>
    <mergeCell ref="A64:D64"/>
    <mergeCell ref="A65:D65"/>
    <mergeCell ref="A71:D71"/>
    <mergeCell ref="G71:G85"/>
    <mergeCell ref="A72:D72"/>
    <mergeCell ref="A73:D73"/>
    <mergeCell ref="A74:D74"/>
    <mergeCell ref="A75:D75"/>
    <mergeCell ref="A76:D76"/>
    <mergeCell ref="A77:D77"/>
    <mergeCell ref="A78:D78"/>
    <mergeCell ref="A79:D79"/>
    <mergeCell ref="A86:D86"/>
    <mergeCell ref="A87:D87"/>
    <mergeCell ref="G87:G91"/>
    <mergeCell ref="A88:D88"/>
    <mergeCell ref="A89:D89"/>
    <mergeCell ref="A90:D90"/>
    <mergeCell ref="A91:D91"/>
    <mergeCell ref="A80:D80"/>
    <mergeCell ref="A81:D81"/>
    <mergeCell ref="A82:D82"/>
    <mergeCell ref="A83:D83"/>
    <mergeCell ref="A84:D84"/>
    <mergeCell ref="A85:D85"/>
    <mergeCell ref="A92:D92"/>
    <mergeCell ref="A93:D93"/>
    <mergeCell ref="A94:D94"/>
    <mergeCell ref="G94:G103"/>
    <mergeCell ref="A95:D95"/>
    <mergeCell ref="A96:D96"/>
    <mergeCell ref="A97:D97"/>
    <mergeCell ref="A98:D98"/>
    <mergeCell ref="A99:D99"/>
    <mergeCell ref="A100:D100"/>
    <mergeCell ref="A101:D101"/>
    <mergeCell ref="A102:D102"/>
    <mergeCell ref="A103:D103"/>
    <mergeCell ref="A104:D104"/>
    <mergeCell ref="A105:D105"/>
    <mergeCell ref="G105:G128"/>
    <mergeCell ref="A106:D106"/>
    <mergeCell ref="A107:D107"/>
    <mergeCell ref="A108:D108"/>
    <mergeCell ref="A109:D109"/>
    <mergeCell ref="B119:D119"/>
    <mergeCell ref="B120:D120"/>
    <mergeCell ref="B121:D121"/>
    <mergeCell ref="B122:D122"/>
    <mergeCell ref="B123:D123"/>
    <mergeCell ref="B124:D124"/>
    <mergeCell ref="A110:D110"/>
    <mergeCell ref="A111:D111"/>
    <mergeCell ref="A112:D112"/>
    <mergeCell ref="A113:A126"/>
    <mergeCell ref="B113:D113"/>
    <mergeCell ref="B114:D114"/>
    <mergeCell ref="B115:D115"/>
    <mergeCell ref="B116:D116"/>
    <mergeCell ref="B117:D117"/>
    <mergeCell ref="B118:D118"/>
    <mergeCell ref="A133:D133"/>
    <mergeCell ref="G133:G135"/>
    <mergeCell ref="A134:D134"/>
    <mergeCell ref="A135:D135"/>
    <mergeCell ref="A136:D136"/>
    <mergeCell ref="A137:D137"/>
    <mergeCell ref="B125:D125"/>
    <mergeCell ref="B126:D126"/>
    <mergeCell ref="A127:D127"/>
    <mergeCell ref="A128:D128"/>
    <mergeCell ref="A129:D129"/>
    <mergeCell ref="G129:G132"/>
    <mergeCell ref="A130:D130"/>
    <mergeCell ref="A131:D131"/>
    <mergeCell ref="A132:D132"/>
    <mergeCell ref="G148:G153"/>
    <mergeCell ref="A149:D149"/>
    <mergeCell ref="A150:D150"/>
    <mergeCell ref="A151:D151"/>
    <mergeCell ref="A152:D152"/>
    <mergeCell ref="A138:D138"/>
    <mergeCell ref="A139:D139"/>
    <mergeCell ref="A140:D140"/>
    <mergeCell ref="A141:D141"/>
    <mergeCell ref="G141:G143"/>
    <mergeCell ref="A142:D142"/>
    <mergeCell ref="A143:D143"/>
    <mergeCell ref="A153:D153"/>
    <mergeCell ref="A154:D154"/>
    <mergeCell ref="A155:D155"/>
    <mergeCell ref="A156:D156"/>
    <mergeCell ref="A157:D157"/>
    <mergeCell ref="A158:D158"/>
    <mergeCell ref="A144:D144"/>
    <mergeCell ref="A145:D145"/>
    <mergeCell ref="A146:D146"/>
    <mergeCell ref="A147:D147"/>
    <mergeCell ref="A148:D148"/>
    <mergeCell ref="A164:D164"/>
    <mergeCell ref="A165:D165"/>
    <mergeCell ref="A166:D166"/>
    <mergeCell ref="A159:D159"/>
    <mergeCell ref="A160:D160"/>
    <mergeCell ref="G160:G162"/>
    <mergeCell ref="A161:D161"/>
    <mergeCell ref="A162:D162"/>
    <mergeCell ref="A163:D163"/>
  </mergeCells>
  <phoneticPr fontId="5"/>
  <pageMargins left="0.62992125984251968" right="0.19685039370078741" top="0.47244094488188981" bottom="0.35433070866141736" header="0.19685039370078741" footer="0.27559055118110237"/>
  <pageSetup paperSize="9" scale="72" fitToWidth="0" fitToHeight="0" orientation="portrait" r:id="rId1"/>
  <headerFooter alignWithMargins="0">
    <oddFooter>&amp;C&amp;[第一号様式（木３）-&amp;P&amp;R&amp;[2016.10</oddFooter>
  </headerFooter>
  <rowBreaks count="2" manualBreakCount="2">
    <brk id="70" max="7" man="1"/>
    <brk id="12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sizeWithCells="1">
                  <from>
                    <xdr:col>6</xdr:col>
                    <xdr:colOff>171450</xdr:colOff>
                    <xdr:row>5</xdr:row>
                    <xdr:rowOff>161925</xdr:rowOff>
                  </from>
                  <to>
                    <xdr:col>6</xdr:col>
                    <xdr:colOff>400050</xdr:colOff>
                    <xdr:row>7</xdr:row>
                    <xdr:rowOff>19050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sizeWithCells="1">
                  <from>
                    <xdr:col>6</xdr:col>
                    <xdr:colOff>171450</xdr:colOff>
                    <xdr:row>15</xdr:row>
                    <xdr:rowOff>152400</xdr:rowOff>
                  </from>
                  <to>
                    <xdr:col>6</xdr:col>
                    <xdr:colOff>476250</xdr:colOff>
                    <xdr:row>17</xdr:row>
                    <xdr:rowOff>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sizeWithCells="1">
                  <from>
                    <xdr:col>6</xdr:col>
                    <xdr:colOff>171450</xdr:colOff>
                    <xdr:row>22</xdr:row>
                    <xdr:rowOff>142875</xdr:rowOff>
                  </from>
                  <to>
                    <xdr:col>6</xdr:col>
                    <xdr:colOff>476250</xdr:colOff>
                    <xdr:row>24</xdr:row>
                    <xdr:rowOff>47625</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sizeWithCells="1">
                  <from>
                    <xdr:col>6</xdr:col>
                    <xdr:colOff>171450</xdr:colOff>
                    <xdr:row>23</xdr:row>
                    <xdr:rowOff>142875</xdr:rowOff>
                  </from>
                  <to>
                    <xdr:col>6</xdr:col>
                    <xdr:colOff>476250</xdr:colOff>
                    <xdr:row>25</xdr:row>
                    <xdr:rowOff>47625</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6</xdr:col>
                    <xdr:colOff>171450</xdr:colOff>
                    <xdr:row>24</xdr:row>
                    <xdr:rowOff>133350</xdr:rowOff>
                  </from>
                  <to>
                    <xdr:col>6</xdr:col>
                    <xdr:colOff>476250</xdr:colOff>
                    <xdr:row>26</xdr:row>
                    <xdr:rowOff>38100</xdr:rowOff>
                  </to>
                </anchor>
              </controlPr>
            </control>
          </mc:Choice>
        </mc:AlternateContent>
        <mc:AlternateContent xmlns:mc="http://schemas.openxmlformats.org/markup-compatibility/2006">
          <mc:Choice Requires="x14">
            <control shapeId="80902" r:id="rId9" name="Check Box 7">
              <controlPr defaultSize="0" autoFill="0" autoLine="0" autoPict="0">
                <anchor moveWithCells="1">
                  <from>
                    <xdr:col>6</xdr:col>
                    <xdr:colOff>171450</xdr:colOff>
                    <xdr:row>26</xdr:row>
                    <xdr:rowOff>66675</xdr:rowOff>
                  </from>
                  <to>
                    <xdr:col>6</xdr:col>
                    <xdr:colOff>476250</xdr:colOff>
                    <xdr:row>26</xdr:row>
                    <xdr:rowOff>314325</xdr:rowOff>
                  </to>
                </anchor>
              </controlPr>
            </control>
          </mc:Choice>
        </mc:AlternateContent>
        <mc:AlternateContent xmlns:mc="http://schemas.openxmlformats.org/markup-compatibility/2006">
          <mc:Choice Requires="x14">
            <control shapeId="80903" r:id="rId10" name="Check Box 8">
              <controlPr defaultSize="0" autoFill="0" autoLine="0" autoPict="0">
                <anchor moveWithCells="1">
                  <from>
                    <xdr:col>6</xdr:col>
                    <xdr:colOff>171450</xdr:colOff>
                    <xdr:row>26</xdr:row>
                    <xdr:rowOff>304800</xdr:rowOff>
                  </from>
                  <to>
                    <xdr:col>6</xdr:col>
                    <xdr:colOff>476250</xdr:colOff>
                    <xdr:row>28</xdr:row>
                    <xdr:rowOff>28575</xdr:rowOff>
                  </to>
                </anchor>
              </controlPr>
            </control>
          </mc:Choice>
        </mc:AlternateContent>
        <mc:AlternateContent xmlns:mc="http://schemas.openxmlformats.org/markup-compatibility/2006">
          <mc:Choice Requires="x14">
            <control shapeId="80904" r:id="rId11" name="Check Box 9">
              <controlPr defaultSize="0" autoFill="0" autoLine="0" autoPict="0">
                <anchor moveWithCells="1">
                  <from>
                    <xdr:col>6</xdr:col>
                    <xdr:colOff>171450</xdr:colOff>
                    <xdr:row>27</xdr:row>
                    <xdr:rowOff>133350</xdr:rowOff>
                  </from>
                  <to>
                    <xdr:col>6</xdr:col>
                    <xdr:colOff>476250</xdr:colOff>
                    <xdr:row>29</xdr:row>
                    <xdr:rowOff>38100</xdr:rowOff>
                  </to>
                </anchor>
              </controlPr>
            </control>
          </mc:Choice>
        </mc:AlternateContent>
        <mc:AlternateContent xmlns:mc="http://schemas.openxmlformats.org/markup-compatibility/2006">
          <mc:Choice Requires="x14">
            <control shapeId="80905" r:id="rId12" name="Check Box 10">
              <controlPr defaultSize="0" autoFill="0" autoLine="0" autoPict="0">
                <anchor moveWithCells="1">
                  <from>
                    <xdr:col>6</xdr:col>
                    <xdr:colOff>171450</xdr:colOff>
                    <xdr:row>28</xdr:row>
                    <xdr:rowOff>133350</xdr:rowOff>
                  </from>
                  <to>
                    <xdr:col>6</xdr:col>
                    <xdr:colOff>476250</xdr:colOff>
                    <xdr:row>30</xdr:row>
                    <xdr:rowOff>38100</xdr:rowOff>
                  </to>
                </anchor>
              </controlPr>
            </control>
          </mc:Choice>
        </mc:AlternateContent>
        <mc:AlternateContent xmlns:mc="http://schemas.openxmlformats.org/markup-compatibility/2006">
          <mc:Choice Requires="x14">
            <control shapeId="80906" r:id="rId13" name="Check Box 11">
              <controlPr defaultSize="0" autoFill="0" autoLine="0" autoPict="0">
                <anchor moveWithCells="1">
                  <from>
                    <xdr:col>6</xdr:col>
                    <xdr:colOff>171450</xdr:colOff>
                    <xdr:row>29</xdr:row>
                    <xdr:rowOff>133350</xdr:rowOff>
                  </from>
                  <to>
                    <xdr:col>6</xdr:col>
                    <xdr:colOff>476250</xdr:colOff>
                    <xdr:row>31</xdr:row>
                    <xdr:rowOff>38100</xdr:rowOff>
                  </to>
                </anchor>
              </controlPr>
            </control>
          </mc:Choice>
        </mc:AlternateContent>
        <mc:AlternateContent xmlns:mc="http://schemas.openxmlformats.org/markup-compatibility/2006">
          <mc:Choice Requires="x14">
            <control shapeId="80907" r:id="rId14" name="Check Box 12">
              <controlPr defaultSize="0" autoFill="0" autoLine="0" autoPict="0">
                <anchor moveWithCells="1">
                  <from>
                    <xdr:col>6</xdr:col>
                    <xdr:colOff>171450</xdr:colOff>
                    <xdr:row>31</xdr:row>
                    <xdr:rowOff>57150</xdr:rowOff>
                  </from>
                  <to>
                    <xdr:col>6</xdr:col>
                    <xdr:colOff>476250</xdr:colOff>
                    <xdr:row>31</xdr:row>
                    <xdr:rowOff>304800</xdr:rowOff>
                  </to>
                </anchor>
              </controlPr>
            </control>
          </mc:Choice>
        </mc:AlternateContent>
        <mc:AlternateContent xmlns:mc="http://schemas.openxmlformats.org/markup-compatibility/2006">
          <mc:Choice Requires="x14">
            <control shapeId="80908" r:id="rId15" name="Check Box 13">
              <controlPr defaultSize="0" autoFill="0" autoLine="0" autoPict="0">
                <anchor moveWithCells="1">
                  <from>
                    <xdr:col>6</xdr:col>
                    <xdr:colOff>171450</xdr:colOff>
                    <xdr:row>31</xdr:row>
                    <xdr:rowOff>314325</xdr:rowOff>
                  </from>
                  <to>
                    <xdr:col>6</xdr:col>
                    <xdr:colOff>476250</xdr:colOff>
                    <xdr:row>33</xdr:row>
                    <xdr:rowOff>38100</xdr:rowOff>
                  </to>
                </anchor>
              </controlPr>
            </control>
          </mc:Choice>
        </mc:AlternateContent>
        <mc:AlternateContent xmlns:mc="http://schemas.openxmlformats.org/markup-compatibility/2006">
          <mc:Choice Requires="x14">
            <control shapeId="80909" r:id="rId16" name="Check Box 14">
              <controlPr defaultSize="0" autoFill="0" autoLine="0" autoPict="0">
                <anchor moveWithCells="1">
                  <from>
                    <xdr:col>6</xdr:col>
                    <xdr:colOff>171450</xdr:colOff>
                    <xdr:row>32</xdr:row>
                    <xdr:rowOff>133350</xdr:rowOff>
                  </from>
                  <to>
                    <xdr:col>6</xdr:col>
                    <xdr:colOff>476250</xdr:colOff>
                    <xdr:row>34</xdr:row>
                    <xdr:rowOff>38100</xdr:rowOff>
                  </to>
                </anchor>
              </controlPr>
            </control>
          </mc:Choice>
        </mc:AlternateContent>
        <mc:AlternateContent xmlns:mc="http://schemas.openxmlformats.org/markup-compatibility/2006">
          <mc:Choice Requires="x14">
            <control shapeId="80910" r:id="rId17" name="Check Box 15">
              <controlPr defaultSize="0" autoFill="0" autoLine="0" autoPict="0">
                <anchor moveWithCells="1">
                  <from>
                    <xdr:col>6</xdr:col>
                    <xdr:colOff>171450</xdr:colOff>
                    <xdr:row>33</xdr:row>
                    <xdr:rowOff>133350</xdr:rowOff>
                  </from>
                  <to>
                    <xdr:col>6</xdr:col>
                    <xdr:colOff>476250</xdr:colOff>
                    <xdr:row>35</xdr:row>
                    <xdr:rowOff>38100</xdr:rowOff>
                  </to>
                </anchor>
              </controlPr>
            </control>
          </mc:Choice>
        </mc:AlternateContent>
        <mc:AlternateContent xmlns:mc="http://schemas.openxmlformats.org/markup-compatibility/2006">
          <mc:Choice Requires="x14">
            <control shapeId="80911" r:id="rId18" name="Check Box 16">
              <controlPr defaultSize="0" autoFill="0" autoLine="0" autoPict="0">
                <anchor moveWithCells="1">
                  <from>
                    <xdr:col>6</xdr:col>
                    <xdr:colOff>171450</xdr:colOff>
                    <xdr:row>34</xdr:row>
                    <xdr:rowOff>133350</xdr:rowOff>
                  </from>
                  <to>
                    <xdr:col>6</xdr:col>
                    <xdr:colOff>476250</xdr:colOff>
                    <xdr:row>36</xdr:row>
                    <xdr:rowOff>38100</xdr:rowOff>
                  </to>
                </anchor>
              </controlPr>
            </control>
          </mc:Choice>
        </mc:AlternateContent>
        <mc:AlternateContent xmlns:mc="http://schemas.openxmlformats.org/markup-compatibility/2006">
          <mc:Choice Requires="x14">
            <control shapeId="80912" r:id="rId19" name="Check Box 17">
              <controlPr defaultSize="0" autoFill="0" autoLine="0" autoPict="0">
                <anchor moveWithCells="1">
                  <from>
                    <xdr:col>6</xdr:col>
                    <xdr:colOff>171450</xdr:colOff>
                    <xdr:row>35</xdr:row>
                    <xdr:rowOff>133350</xdr:rowOff>
                  </from>
                  <to>
                    <xdr:col>6</xdr:col>
                    <xdr:colOff>476250</xdr:colOff>
                    <xdr:row>37</xdr:row>
                    <xdr:rowOff>38100</xdr:rowOff>
                  </to>
                </anchor>
              </controlPr>
            </control>
          </mc:Choice>
        </mc:AlternateContent>
        <mc:AlternateContent xmlns:mc="http://schemas.openxmlformats.org/markup-compatibility/2006">
          <mc:Choice Requires="x14">
            <control shapeId="80913" r:id="rId20" name="Check Box 18">
              <controlPr defaultSize="0" autoFill="0" autoLine="0" autoPict="0">
                <anchor moveWithCells="1">
                  <from>
                    <xdr:col>6</xdr:col>
                    <xdr:colOff>171450</xdr:colOff>
                    <xdr:row>36</xdr:row>
                    <xdr:rowOff>133350</xdr:rowOff>
                  </from>
                  <to>
                    <xdr:col>6</xdr:col>
                    <xdr:colOff>476250</xdr:colOff>
                    <xdr:row>38</xdr:row>
                    <xdr:rowOff>38100</xdr:rowOff>
                  </to>
                </anchor>
              </controlPr>
            </control>
          </mc:Choice>
        </mc:AlternateContent>
        <mc:AlternateContent xmlns:mc="http://schemas.openxmlformats.org/markup-compatibility/2006">
          <mc:Choice Requires="x14">
            <control shapeId="80914" r:id="rId21" name="Check Box 19">
              <controlPr defaultSize="0" autoFill="0" autoLine="0" autoPict="0">
                <anchor moveWithCells="1">
                  <from>
                    <xdr:col>6</xdr:col>
                    <xdr:colOff>171450</xdr:colOff>
                    <xdr:row>39</xdr:row>
                    <xdr:rowOff>152400</xdr:rowOff>
                  </from>
                  <to>
                    <xdr:col>6</xdr:col>
                    <xdr:colOff>476250</xdr:colOff>
                    <xdr:row>41</xdr:row>
                    <xdr:rowOff>57150</xdr:rowOff>
                  </to>
                </anchor>
              </controlPr>
            </control>
          </mc:Choice>
        </mc:AlternateContent>
        <mc:AlternateContent xmlns:mc="http://schemas.openxmlformats.org/markup-compatibility/2006">
          <mc:Choice Requires="x14">
            <control shapeId="80915" r:id="rId22" name="Check Box 20">
              <controlPr defaultSize="0" autoFill="0" autoLine="0" autoPict="0">
                <anchor moveWithCells="1">
                  <from>
                    <xdr:col>6</xdr:col>
                    <xdr:colOff>171450</xdr:colOff>
                    <xdr:row>42</xdr:row>
                    <xdr:rowOff>133350</xdr:rowOff>
                  </from>
                  <to>
                    <xdr:col>6</xdr:col>
                    <xdr:colOff>476250</xdr:colOff>
                    <xdr:row>44</xdr:row>
                    <xdr:rowOff>38100</xdr:rowOff>
                  </to>
                </anchor>
              </controlPr>
            </control>
          </mc:Choice>
        </mc:AlternateContent>
        <mc:AlternateContent xmlns:mc="http://schemas.openxmlformats.org/markup-compatibility/2006">
          <mc:Choice Requires="x14">
            <control shapeId="80916" r:id="rId23" name="Check Box 21">
              <controlPr defaultSize="0" autoFill="0" autoLine="0" autoPict="0">
                <anchor moveWithCells="1">
                  <from>
                    <xdr:col>6</xdr:col>
                    <xdr:colOff>171450</xdr:colOff>
                    <xdr:row>50</xdr:row>
                    <xdr:rowOff>142875</xdr:rowOff>
                  </from>
                  <to>
                    <xdr:col>6</xdr:col>
                    <xdr:colOff>476250</xdr:colOff>
                    <xdr:row>52</xdr:row>
                    <xdr:rowOff>47625</xdr:rowOff>
                  </to>
                </anchor>
              </controlPr>
            </control>
          </mc:Choice>
        </mc:AlternateContent>
        <mc:AlternateContent xmlns:mc="http://schemas.openxmlformats.org/markup-compatibility/2006">
          <mc:Choice Requires="x14">
            <control shapeId="80917" r:id="rId24" name="Check Box 22">
              <controlPr defaultSize="0" autoFill="0" autoLine="0" autoPict="0">
                <anchor moveWithCells="1">
                  <from>
                    <xdr:col>6</xdr:col>
                    <xdr:colOff>171450</xdr:colOff>
                    <xdr:row>56</xdr:row>
                    <xdr:rowOff>133350</xdr:rowOff>
                  </from>
                  <to>
                    <xdr:col>6</xdr:col>
                    <xdr:colOff>476250</xdr:colOff>
                    <xdr:row>58</xdr:row>
                    <xdr:rowOff>38100</xdr:rowOff>
                  </to>
                </anchor>
              </controlPr>
            </control>
          </mc:Choice>
        </mc:AlternateContent>
        <mc:AlternateContent xmlns:mc="http://schemas.openxmlformats.org/markup-compatibility/2006">
          <mc:Choice Requires="x14">
            <control shapeId="80918" r:id="rId25" name="Check Box 23">
              <controlPr defaultSize="0" autoFill="0" autoLine="0" autoPict="0">
                <anchor moveWithCells="1">
                  <from>
                    <xdr:col>6</xdr:col>
                    <xdr:colOff>171450</xdr:colOff>
                    <xdr:row>57</xdr:row>
                    <xdr:rowOff>133350</xdr:rowOff>
                  </from>
                  <to>
                    <xdr:col>6</xdr:col>
                    <xdr:colOff>476250</xdr:colOff>
                    <xdr:row>59</xdr:row>
                    <xdr:rowOff>38100</xdr:rowOff>
                  </to>
                </anchor>
              </controlPr>
            </control>
          </mc:Choice>
        </mc:AlternateContent>
        <mc:AlternateContent xmlns:mc="http://schemas.openxmlformats.org/markup-compatibility/2006">
          <mc:Choice Requires="x14">
            <control shapeId="80919" r:id="rId26" name="Check Box 24">
              <controlPr defaultSize="0" autoFill="0" autoLine="0" autoPict="0">
                <anchor moveWithCells="1">
                  <from>
                    <xdr:col>6</xdr:col>
                    <xdr:colOff>171450</xdr:colOff>
                    <xdr:row>58</xdr:row>
                    <xdr:rowOff>133350</xdr:rowOff>
                  </from>
                  <to>
                    <xdr:col>6</xdr:col>
                    <xdr:colOff>476250</xdr:colOff>
                    <xdr:row>60</xdr:row>
                    <xdr:rowOff>38100</xdr:rowOff>
                  </to>
                </anchor>
              </controlPr>
            </control>
          </mc:Choice>
        </mc:AlternateContent>
        <mc:AlternateContent xmlns:mc="http://schemas.openxmlformats.org/markup-compatibility/2006">
          <mc:Choice Requires="x14">
            <control shapeId="80920" r:id="rId27" name="Check Box 25">
              <controlPr defaultSize="0" autoFill="0" autoLine="0" autoPict="0">
                <anchor moveWithCells="1">
                  <from>
                    <xdr:col>6</xdr:col>
                    <xdr:colOff>171450</xdr:colOff>
                    <xdr:row>59</xdr:row>
                    <xdr:rowOff>133350</xdr:rowOff>
                  </from>
                  <to>
                    <xdr:col>6</xdr:col>
                    <xdr:colOff>476250</xdr:colOff>
                    <xdr:row>61</xdr:row>
                    <xdr:rowOff>38100</xdr:rowOff>
                  </to>
                </anchor>
              </controlPr>
            </control>
          </mc:Choice>
        </mc:AlternateContent>
        <mc:AlternateContent xmlns:mc="http://schemas.openxmlformats.org/markup-compatibility/2006">
          <mc:Choice Requires="x14">
            <control shapeId="80921" r:id="rId28" name="Check Box 26">
              <controlPr defaultSize="0" autoFill="0" autoLine="0" autoPict="0">
                <anchor moveWithCells="1">
                  <from>
                    <xdr:col>6</xdr:col>
                    <xdr:colOff>171450</xdr:colOff>
                    <xdr:row>62</xdr:row>
                    <xdr:rowOff>114300</xdr:rowOff>
                  </from>
                  <to>
                    <xdr:col>6</xdr:col>
                    <xdr:colOff>476250</xdr:colOff>
                    <xdr:row>63</xdr:row>
                    <xdr:rowOff>9525</xdr:rowOff>
                  </to>
                </anchor>
              </controlPr>
            </control>
          </mc:Choice>
        </mc:AlternateContent>
        <mc:AlternateContent xmlns:mc="http://schemas.openxmlformats.org/markup-compatibility/2006">
          <mc:Choice Requires="x14">
            <control shapeId="80922" r:id="rId29" name="Check Box 27">
              <controlPr defaultSize="0" autoFill="0" autoLine="0" autoPict="0">
                <anchor moveWithCells="1">
                  <from>
                    <xdr:col>6</xdr:col>
                    <xdr:colOff>171450</xdr:colOff>
                    <xdr:row>67</xdr:row>
                    <xdr:rowOff>114300</xdr:rowOff>
                  </from>
                  <to>
                    <xdr:col>6</xdr:col>
                    <xdr:colOff>476250</xdr:colOff>
                    <xdr:row>68</xdr:row>
                    <xdr:rowOff>190500</xdr:rowOff>
                  </to>
                </anchor>
              </controlPr>
            </control>
          </mc:Choice>
        </mc:AlternateContent>
        <mc:AlternateContent xmlns:mc="http://schemas.openxmlformats.org/markup-compatibility/2006">
          <mc:Choice Requires="x14">
            <control shapeId="80923" r:id="rId30" name="Check Box 28">
              <controlPr defaultSize="0" autoFill="0" autoLine="0" autoPict="0">
                <anchor moveWithCells="1">
                  <from>
                    <xdr:col>6</xdr:col>
                    <xdr:colOff>171450</xdr:colOff>
                    <xdr:row>75</xdr:row>
                    <xdr:rowOff>123825</xdr:rowOff>
                  </from>
                  <to>
                    <xdr:col>6</xdr:col>
                    <xdr:colOff>476250</xdr:colOff>
                    <xdr:row>77</xdr:row>
                    <xdr:rowOff>28575</xdr:rowOff>
                  </to>
                </anchor>
              </controlPr>
            </control>
          </mc:Choice>
        </mc:AlternateContent>
        <mc:AlternateContent xmlns:mc="http://schemas.openxmlformats.org/markup-compatibility/2006">
          <mc:Choice Requires="x14">
            <control shapeId="80924" r:id="rId31" name="Check Box 29">
              <controlPr defaultSize="0" autoFill="0" autoLine="0" autoPict="0">
                <anchor moveWithCells="1">
                  <from>
                    <xdr:col>6</xdr:col>
                    <xdr:colOff>171450</xdr:colOff>
                    <xdr:row>84</xdr:row>
                    <xdr:rowOff>133350</xdr:rowOff>
                  </from>
                  <to>
                    <xdr:col>6</xdr:col>
                    <xdr:colOff>476250</xdr:colOff>
                    <xdr:row>86</xdr:row>
                    <xdr:rowOff>38100</xdr:rowOff>
                  </to>
                </anchor>
              </controlPr>
            </control>
          </mc:Choice>
        </mc:AlternateContent>
        <mc:AlternateContent xmlns:mc="http://schemas.openxmlformats.org/markup-compatibility/2006">
          <mc:Choice Requires="x14">
            <control shapeId="80925" r:id="rId32" name="Check Box 30">
              <controlPr defaultSize="0" autoFill="0" autoLine="0" autoPict="0">
                <anchor moveWithCells="1">
                  <from>
                    <xdr:col>6</xdr:col>
                    <xdr:colOff>171450</xdr:colOff>
                    <xdr:row>89</xdr:row>
                    <xdr:rowOff>19050</xdr:rowOff>
                  </from>
                  <to>
                    <xdr:col>6</xdr:col>
                    <xdr:colOff>476250</xdr:colOff>
                    <xdr:row>90</xdr:row>
                    <xdr:rowOff>95250</xdr:rowOff>
                  </to>
                </anchor>
              </controlPr>
            </control>
          </mc:Choice>
        </mc:AlternateContent>
        <mc:AlternateContent xmlns:mc="http://schemas.openxmlformats.org/markup-compatibility/2006">
          <mc:Choice Requires="x14">
            <control shapeId="80926" r:id="rId33" name="Check Box 31">
              <controlPr defaultSize="0" autoFill="0" autoLine="0" autoPict="0">
                <anchor moveWithCells="1">
                  <from>
                    <xdr:col>6</xdr:col>
                    <xdr:colOff>171450</xdr:colOff>
                    <xdr:row>90</xdr:row>
                    <xdr:rowOff>314325</xdr:rowOff>
                  </from>
                  <to>
                    <xdr:col>6</xdr:col>
                    <xdr:colOff>476250</xdr:colOff>
                    <xdr:row>92</xdr:row>
                    <xdr:rowOff>38100</xdr:rowOff>
                  </to>
                </anchor>
              </controlPr>
            </control>
          </mc:Choice>
        </mc:AlternateContent>
        <mc:AlternateContent xmlns:mc="http://schemas.openxmlformats.org/markup-compatibility/2006">
          <mc:Choice Requires="x14">
            <control shapeId="80927" r:id="rId34" name="Check Box 32">
              <controlPr defaultSize="0" autoFill="0" autoLine="0" autoPict="0">
                <anchor moveWithCells="1">
                  <from>
                    <xdr:col>6</xdr:col>
                    <xdr:colOff>171450</xdr:colOff>
                    <xdr:row>91</xdr:row>
                    <xdr:rowOff>133350</xdr:rowOff>
                  </from>
                  <to>
                    <xdr:col>6</xdr:col>
                    <xdr:colOff>476250</xdr:colOff>
                    <xdr:row>93</xdr:row>
                    <xdr:rowOff>38100</xdr:rowOff>
                  </to>
                </anchor>
              </controlPr>
            </control>
          </mc:Choice>
        </mc:AlternateContent>
        <mc:AlternateContent xmlns:mc="http://schemas.openxmlformats.org/markup-compatibility/2006">
          <mc:Choice Requires="x14">
            <control shapeId="80928" r:id="rId35" name="Check Box 33">
              <controlPr defaultSize="0" autoFill="0" autoLine="0" autoPict="0">
                <anchor moveWithCells="1">
                  <from>
                    <xdr:col>6</xdr:col>
                    <xdr:colOff>171450</xdr:colOff>
                    <xdr:row>97</xdr:row>
                    <xdr:rowOff>257175</xdr:rowOff>
                  </from>
                  <to>
                    <xdr:col>6</xdr:col>
                    <xdr:colOff>476250</xdr:colOff>
                    <xdr:row>97</xdr:row>
                    <xdr:rowOff>504825</xdr:rowOff>
                  </to>
                </anchor>
              </controlPr>
            </control>
          </mc:Choice>
        </mc:AlternateContent>
        <mc:AlternateContent xmlns:mc="http://schemas.openxmlformats.org/markup-compatibility/2006">
          <mc:Choice Requires="x14">
            <control shapeId="80929" r:id="rId36" name="Check Box 34">
              <controlPr defaultSize="0" autoFill="0" autoLine="0" autoPict="0">
                <anchor moveWithCells="1">
                  <from>
                    <xdr:col>6</xdr:col>
                    <xdr:colOff>171450</xdr:colOff>
                    <xdr:row>103</xdr:row>
                    <xdr:rowOff>57150</xdr:rowOff>
                  </from>
                  <to>
                    <xdr:col>6</xdr:col>
                    <xdr:colOff>476250</xdr:colOff>
                    <xdr:row>103</xdr:row>
                    <xdr:rowOff>304800</xdr:rowOff>
                  </to>
                </anchor>
              </controlPr>
            </control>
          </mc:Choice>
        </mc:AlternateContent>
        <mc:AlternateContent xmlns:mc="http://schemas.openxmlformats.org/markup-compatibility/2006">
          <mc:Choice Requires="x14">
            <control shapeId="80930" r:id="rId37" name="Check Box 35">
              <controlPr defaultSize="0" autoFill="0" autoLine="0" autoPict="0">
                <anchor moveWithCells="1">
                  <from>
                    <xdr:col>6</xdr:col>
                    <xdr:colOff>171450</xdr:colOff>
                    <xdr:row>113</xdr:row>
                    <xdr:rowOff>28575</xdr:rowOff>
                  </from>
                  <to>
                    <xdr:col>6</xdr:col>
                    <xdr:colOff>476250</xdr:colOff>
                    <xdr:row>114</xdr:row>
                    <xdr:rowOff>104775</xdr:rowOff>
                  </to>
                </anchor>
              </controlPr>
            </control>
          </mc:Choice>
        </mc:AlternateContent>
        <mc:AlternateContent xmlns:mc="http://schemas.openxmlformats.org/markup-compatibility/2006">
          <mc:Choice Requires="x14">
            <control shapeId="80931" r:id="rId38" name="Check Box 36">
              <controlPr defaultSize="0" autoFill="0" autoLine="0" autoPict="0">
                <anchor moveWithCells="1">
                  <from>
                    <xdr:col>6</xdr:col>
                    <xdr:colOff>171450</xdr:colOff>
                    <xdr:row>129</xdr:row>
                    <xdr:rowOff>66675</xdr:rowOff>
                  </from>
                  <to>
                    <xdr:col>6</xdr:col>
                    <xdr:colOff>476250</xdr:colOff>
                    <xdr:row>130</xdr:row>
                    <xdr:rowOff>142875</xdr:rowOff>
                  </to>
                </anchor>
              </controlPr>
            </control>
          </mc:Choice>
        </mc:AlternateContent>
        <mc:AlternateContent xmlns:mc="http://schemas.openxmlformats.org/markup-compatibility/2006">
          <mc:Choice Requires="x14">
            <control shapeId="80932" r:id="rId39" name="Check Box 37">
              <controlPr defaultSize="0" autoFill="0" autoLine="0" autoPict="0">
                <anchor moveWithCells="1">
                  <from>
                    <xdr:col>6</xdr:col>
                    <xdr:colOff>171450</xdr:colOff>
                    <xdr:row>133</xdr:row>
                    <xdr:rowOff>19050</xdr:rowOff>
                  </from>
                  <to>
                    <xdr:col>6</xdr:col>
                    <xdr:colOff>476250</xdr:colOff>
                    <xdr:row>133</xdr:row>
                    <xdr:rowOff>266700</xdr:rowOff>
                  </to>
                </anchor>
              </controlPr>
            </control>
          </mc:Choice>
        </mc:AlternateContent>
        <mc:AlternateContent xmlns:mc="http://schemas.openxmlformats.org/markup-compatibility/2006">
          <mc:Choice Requires="x14">
            <control shapeId="80933" r:id="rId40" name="Check Box 38">
              <controlPr defaultSize="0" autoFill="0" autoLine="0" autoPict="0">
                <anchor moveWithCells="1">
                  <from>
                    <xdr:col>6</xdr:col>
                    <xdr:colOff>171450</xdr:colOff>
                    <xdr:row>134</xdr:row>
                    <xdr:rowOff>304800</xdr:rowOff>
                  </from>
                  <to>
                    <xdr:col>6</xdr:col>
                    <xdr:colOff>476250</xdr:colOff>
                    <xdr:row>136</xdr:row>
                    <xdr:rowOff>28575</xdr:rowOff>
                  </to>
                </anchor>
              </controlPr>
            </control>
          </mc:Choice>
        </mc:AlternateContent>
        <mc:AlternateContent xmlns:mc="http://schemas.openxmlformats.org/markup-compatibility/2006">
          <mc:Choice Requires="x14">
            <control shapeId="80934" r:id="rId41" name="Check Box 39">
              <controlPr defaultSize="0" autoFill="0" autoLine="0" autoPict="0">
                <anchor moveWithCells="1">
                  <from>
                    <xdr:col>6</xdr:col>
                    <xdr:colOff>171450</xdr:colOff>
                    <xdr:row>135</xdr:row>
                    <xdr:rowOff>123825</xdr:rowOff>
                  </from>
                  <to>
                    <xdr:col>6</xdr:col>
                    <xdr:colOff>476250</xdr:colOff>
                    <xdr:row>137</xdr:row>
                    <xdr:rowOff>28575</xdr:rowOff>
                  </to>
                </anchor>
              </controlPr>
            </control>
          </mc:Choice>
        </mc:AlternateContent>
        <mc:AlternateContent xmlns:mc="http://schemas.openxmlformats.org/markup-compatibility/2006">
          <mc:Choice Requires="x14">
            <control shapeId="80935" r:id="rId42" name="Check Box 40">
              <controlPr defaultSize="0" autoFill="0" autoLine="0" autoPict="0">
                <anchor moveWithCells="1">
                  <from>
                    <xdr:col>6</xdr:col>
                    <xdr:colOff>171450</xdr:colOff>
                    <xdr:row>136</xdr:row>
                    <xdr:rowOff>133350</xdr:rowOff>
                  </from>
                  <to>
                    <xdr:col>6</xdr:col>
                    <xdr:colOff>476250</xdr:colOff>
                    <xdr:row>138</xdr:row>
                    <xdr:rowOff>38100</xdr:rowOff>
                  </to>
                </anchor>
              </controlPr>
            </control>
          </mc:Choice>
        </mc:AlternateContent>
        <mc:AlternateContent xmlns:mc="http://schemas.openxmlformats.org/markup-compatibility/2006">
          <mc:Choice Requires="x14">
            <control shapeId="80936" r:id="rId43" name="Check Box 41">
              <controlPr defaultSize="0" autoFill="0" autoLine="0" autoPict="0">
                <anchor moveWithCells="1">
                  <from>
                    <xdr:col>6</xdr:col>
                    <xdr:colOff>171450</xdr:colOff>
                    <xdr:row>137</xdr:row>
                    <xdr:rowOff>133350</xdr:rowOff>
                  </from>
                  <to>
                    <xdr:col>6</xdr:col>
                    <xdr:colOff>476250</xdr:colOff>
                    <xdr:row>139</xdr:row>
                    <xdr:rowOff>38100</xdr:rowOff>
                  </to>
                </anchor>
              </controlPr>
            </control>
          </mc:Choice>
        </mc:AlternateContent>
        <mc:AlternateContent xmlns:mc="http://schemas.openxmlformats.org/markup-compatibility/2006">
          <mc:Choice Requires="x14">
            <control shapeId="80937" r:id="rId44" name="Check Box 42">
              <controlPr defaultSize="0" autoFill="0" autoLine="0" autoPict="0">
                <anchor moveWithCells="1">
                  <from>
                    <xdr:col>6</xdr:col>
                    <xdr:colOff>171450</xdr:colOff>
                    <xdr:row>138</xdr:row>
                    <xdr:rowOff>133350</xdr:rowOff>
                  </from>
                  <to>
                    <xdr:col>6</xdr:col>
                    <xdr:colOff>476250</xdr:colOff>
                    <xdr:row>140</xdr:row>
                    <xdr:rowOff>38100</xdr:rowOff>
                  </to>
                </anchor>
              </controlPr>
            </control>
          </mc:Choice>
        </mc:AlternateContent>
        <mc:AlternateContent xmlns:mc="http://schemas.openxmlformats.org/markup-compatibility/2006">
          <mc:Choice Requires="x14">
            <control shapeId="80938" r:id="rId45" name="Check Box 43">
              <controlPr defaultSize="0" autoFill="0" autoLine="0" autoPict="0">
                <anchor moveWithCells="1">
                  <from>
                    <xdr:col>6</xdr:col>
                    <xdr:colOff>171450</xdr:colOff>
                    <xdr:row>140</xdr:row>
                    <xdr:rowOff>114300</xdr:rowOff>
                  </from>
                  <to>
                    <xdr:col>6</xdr:col>
                    <xdr:colOff>476250</xdr:colOff>
                    <xdr:row>142</xdr:row>
                    <xdr:rowOff>28575</xdr:rowOff>
                  </to>
                </anchor>
              </controlPr>
            </control>
          </mc:Choice>
        </mc:AlternateContent>
        <mc:AlternateContent xmlns:mc="http://schemas.openxmlformats.org/markup-compatibility/2006">
          <mc:Choice Requires="x14">
            <control shapeId="80939" r:id="rId46" name="Check Box 44">
              <controlPr defaultSize="0" autoFill="0" autoLine="0" autoPict="0">
                <anchor moveWithCells="1">
                  <from>
                    <xdr:col>6</xdr:col>
                    <xdr:colOff>171450</xdr:colOff>
                    <xdr:row>142</xdr:row>
                    <xdr:rowOff>123825</xdr:rowOff>
                  </from>
                  <to>
                    <xdr:col>6</xdr:col>
                    <xdr:colOff>476250</xdr:colOff>
                    <xdr:row>144</xdr:row>
                    <xdr:rowOff>28575</xdr:rowOff>
                  </to>
                </anchor>
              </controlPr>
            </control>
          </mc:Choice>
        </mc:AlternateContent>
        <mc:AlternateContent xmlns:mc="http://schemas.openxmlformats.org/markup-compatibility/2006">
          <mc:Choice Requires="x14">
            <control shapeId="80940" r:id="rId47" name="Check Box 45">
              <controlPr defaultSize="0" autoFill="0" autoLine="0" autoPict="0">
                <anchor moveWithCells="1">
                  <from>
                    <xdr:col>6</xdr:col>
                    <xdr:colOff>171450</xdr:colOff>
                    <xdr:row>143</xdr:row>
                    <xdr:rowOff>123825</xdr:rowOff>
                  </from>
                  <to>
                    <xdr:col>6</xdr:col>
                    <xdr:colOff>476250</xdr:colOff>
                    <xdr:row>145</xdr:row>
                    <xdr:rowOff>28575</xdr:rowOff>
                  </to>
                </anchor>
              </controlPr>
            </control>
          </mc:Choice>
        </mc:AlternateContent>
        <mc:AlternateContent xmlns:mc="http://schemas.openxmlformats.org/markup-compatibility/2006">
          <mc:Choice Requires="x14">
            <control shapeId="80941" r:id="rId48" name="Check Box 46">
              <controlPr defaultSize="0" autoFill="0" autoLine="0" autoPict="0">
                <anchor moveWithCells="1">
                  <from>
                    <xdr:col>6</xdr:col>
                    <xdr:colOff>171450</xdr:colOff>
                    <xdr:row>145</xdr:row>
                    <xdr:rowOff>38100</xdr:rowOff>
                  </from>
                  <to>
                    <xdr:col>6</xdr:col>
                    <xdr:colOff>476250</xdr:colOff>
                    <xdr:row>145</xdr:row>
                    <xdr:rowOff>285750</xdr:rowOff>
                  </to>
                </anchor>
              </controlPr>
            </control>
          </mc:Choice>
        </mc:AlternateContent>
        <mc:AlternateContent xmlns:mc="http://schemas.openxmlformats.org/markup-compatibility/2006">
          <mc:Choice Requires="x14">
            <control shapeId="80942" r:id="rId49" name="Check Box 47">
              <controlPr defaultSize="0" autoFill="0" autoLine="0" autoPict="0">
                <anchor moveWithCells="1">
                  <from>
                    <xdr:col>6</xdr:col>
                    <xdr:colOff>171450</xdr:colOff>
                    <xdr:row>146</xdr:row>
                    <xdr:rowOff>38100</xdr:rowOff>
                  </from>
                  <to>
                    <xdr:col>6</xdr:col>
                    <xdr:colOff>476250</xdr:colOff>
                    <xdr:row>146</xdr:row>
                    <xdr:rowOff>285750</xdr:rowOff>
                  </to>
                </anchor>
              </controlPr>
            </control>
          </mc:Choice>
        </mc:AlternateContent>
        <mc:AlternateContent xmlns:mc="http://schemas.openxmlformats.org/markup-compatibility/2006">
          <mc:Choice Requires="x14">
            <control shapeId="80943" r:id="rId50" name="Check Box 48">
              <controlPr defaultSize="0" autoFill="0" autoLine="0" autoPict="0">
                <anchor moveWithCells="1">
                  <from>
                    <xdr:col>6</xdr:col>
                    <xdr:colOff>171450</xdr:colOff>
                    <xdr:row>155</xdr:row>
                    <xdr:rowOff>314325</xdr:rowOff>
                  </from>
                  <to>
                    <xdr:col>6</xdr:col>
                    <xdr:colOff>476250</xdr:colOff>
                    <xdr:row>157</xdr:row>
                    <xdr:rowOff>38100</xdr:rowOff>
                  </to>
                </anchor>
              </controlPr>
            </control>
          </mc:Choice>
        </mc:AlternateContent>
        <mc:AlternateContent xmlns:mc="http://schemas.openxmlformats.org/markup-compatibility/2006">
          <mc:Choice Requires="x14">
            <control shapeId="80944" r:id="rId51" name="Check Box 49">
              <controlPr defaultSize="0" autoFill="0" autoLine="0" autoPict="0">
                <anchor moveWithCells="1">
                  <from>
                    <xdr:col>6</xdr:col>
                    <xdr:colOff>171450</xdr:colOff>
                    <xdr:row>149</xdr:row>
                    <xdr:rowOff>228600</xdr:rowOff>
                  </from>
                  <to>
                    <xdr:col>6</xdr:col>
                    <xdr:colOff>476250</xdr:colOff>
                    <xdr:row>150</xdr:row>
                    <xdr:rowOff>123825</xdr:rowOff>
                  </to>
                </anchor>
              </controlPr>
            </control>
          </mc:Choice>
        </mc:AlternateContent>
        <mc:AlternateContent xmlns:mc="http://schemas.openxmlformats.org/markup-compatibility/2006">
          <mc:Choice Requires="x14">
            <control shapeId="80945" r:id="rId52" name="Check Box 50">
              <controlPr defaultSize="0" autoFill="0" autoLine="0" autoPict="0">
                <anchor moveWithCells="1">
                  <from>
                    <xdr:col>6</xdr:col>
                    <xdr:colOff>171450</xdr:colOff>
                    <xdr:row>153</xdr:row>
                    <xdr:rowOff>47625</xdr:rowOff>
                  </from>
                  <to>
                    <xdr:col>6</xdr:col>
                    <xdr:colOff>476250</xdr:colOff>
                    <xdr:row>153</xdr:row>
                    <xdr:rowOff>295275</xdr:rowOff>
                  </to>
                </anchor>
              </controlPr>
            </control>
          </mc:Choice>
        </mc:AlternateContent>
        <mc:AlternateContent xmlns:mc="http://schemas.openxmlformats.org/markup-compatibility/2006">
          <mc:Choice Requires="x14">
            <control shapeId="80946" r:id="rId53" name="Check Box 51">
              <controlPr defaultSize="0" autoFill="0" autoLine="0" autoPict="0">
                <anchor moveWithCells="1">
                  <from>
                    <xdr:col>6</xdr:col>
                    <xdr:colOff>171450</xdr:colOff>
                    <xdr:row>154</xdr:row>
                    <xdr:rowOff>57150</xdr:rowOff>
                  </from>
                  <to>
                    <xdr:col>6</xdr:col>
                    <xdr:colOff>476250</xdr:colOff>
                    <xdr:row>154</xdr:row>
                    <xdr:rowOff>304800</xdr:rowOff>
                  </to>
                </anchor>
              </controlPr>
            </control>
          </mc:Choice>
        </mc:AlternateContent>
        <mc:AlternateContent xmlns:mc="http://schemas.openxmlformats.org/markup-compatibility/2006">
          <mc:Choice Requires="x14">
            <control shapeId="80947" r:id="rId54" name="Check Box 52">
              <controlPr defaultSize="0" autoFill="0" autoLine="0" autoPict="0">
                <anchor moveWithCells="1">
                  <from>
                    <xdr:col>6</xdr:col>
                    <xdr:colOff>171450</xdr:colOff>
                    <xdr:row>155</xdr:row>
                    <xdr:rowOff>47625</xdr:rowOff>
                  </from>
                  <to>
                    <xdr:col>6</xdr:col>
                    <xdr:colOff>476250</xdr:colOff>
                    <xdr:row>155</xdr:row>
                    <xdr:rowOff>295275</xdr:rowOff>
                  </to>
                </anchor>
              </controlPr>
            </control>
          </mc:Choice>
        </mc:AlternateContent>
        <mc:AlternateContent xmlns:mc="http://schemas.openxmlformats.org/markup-compatibility/2006">
          <mc:Choice Requires="x14">
            <control shapeId="80948" r:id="rId55" name="Check Box 53">
              <controlPr defaultSize="0" autoFill="0" autoLine="0" autoPict="0">
                <anchor moveWithCells="1">
                  <from>
                    <xdr:col>6</xdr:col>
                    <xdr:colOff>171450</xdr:colOff>
                    <xdr:row>156</xdr:row>
                    <xdr:rowOff>123825</xdr:rowOff>
                  </from>
                  <to>
                    <xdr:col>6</xdr:col>
                    <xdr:colOff>476250</xdr:colOff>
                    <xdr:row>158</xdr:row>
                    <xdr:rowOff>28575</xdr:rowOff>
                  </to>
                </anchor>
              </controlPr>
            </control>
          </mc:Choice>
        </mc:AlternateContent>
        <mc:AlternateContent xmlns:mc="http://schemas.openxmlformats.org/markup-compatibility/2006">
          <mc:Choice Requires="x14">
            <control shapeId="80949" r:id="rId56" name="Check Box 54">
              <controlPr defaultSize="0" autoFill="0" autoLine="0" autoPict="0">
                <anchor moveWithCells="1">
                  <from>
                    <xdr:col>6</xdr:col>
                    <xdr:colOff>171450</xdr:colOff>
                    <xdr:row>158</xdr:row>
                    <xdr:rowOff>57150</xdr:rowOff>
                  </from>
                  <to>
                    <xdr:col>6</xdr:col>
                    <xdr:colOff>476250</xdr:colOff>
                    <xdr:row>158</xdr:row>
                    <xdr:rowOff>304800</xdr:rowOff>
                  </to>
                </anchor>
              </controlPr>
            </control>
          </mc:Choice>
        </mc:AlternateContent>
        <mc:AlternateContent xmlns:mc="http://schemas.openxmlformats.org/markup-compatibility/2006">
          <mc:Choice Requires="x14">
            <control shapeId="80950" r:id="rId57" name="Check Box 55">
              <controlPr defaultSize="0" autoFill="0" autoLine="0" autoPict="0">
                <anchor moveWithCells="1">
                  <from>
                    <xdr:col>6</xdr:col>
                    <xdr:colOff>171450</xdr:colOff>
                    <xdr:row>163</xdr:row>
                    <xdr:rowOff>123825</xdr:rowOff>
                  </from>
                  <to>
                    <xdr:col>6</xdr:col>
                    <xdr:colOff>476250</xdr:colOff>
                    <xdr:row>165</xdr:row>
                    <xdr:rowOff>38100</xdr:rowOff>
                  </to>
                </anchor>
              </controlPr>
            </control>
          </mc:Choice>
        </mc:AlternateContent>
        <mc:AlternateContent xmlns:mc="http://schemas.openxmlformats.org/markup-compatibility/2006">
          <mc:Choice Requires="x14">
            <control shapeId="80951" r:id="rId58" name="Check Box 56">
              <controlPr defaultSize="0" autoFill="0" autoLine="0" autoPict="0">
                <anchor moveWithCells="1">
                  <from>
                    <xdr:col>6</xdr:col>
                    <xdr:colOff>171450</xdr:colOff>
                    <xdr:row>159</xdr:row>
                    <xdr:rowOff>123825</xdr:rowOff>
                  </from>
                  <to>
                    <xdr:col>6</xdr:col>
                    <xdr:colOff>476250</xdr:colOff>
                    <xdr:row>161</xdr:row>
                    <xdr:rowOff>28575</xdr:rowOff>
                  </to>
                </anchor>
              </controlPr>
            </control>
          </mc:Choice>
        </mc:AlternateContent>
        <mc:AlternateContent xmlns:mc="http://schemas.openxmlformats.org/markup-compatibility/2006">
          <mc:Choice Requires="x14">
            <control shapeId="80952" r:id="rId59" name="Check Box 58">
              <controlPr defaultSize="0" autoFill="0" autoLine="0" autoPict="0">
                <anchor moveWithCells="1">
                  <from>
                    <xdr:col>6</xdr:col>
                    <xdr:colOff>171450</xdr:colOff>
                    <xdr:row>165</xdr:row>
                    <xdr:rowOff>47625</xdr:rowOff>
                  </from>
                  <to>
                    <xdr:col>6</xdr:col>
                    <xdr:colOff>476250</xdr:colOff>
                    <xdr:row>165</xdr:row>
                    <xdr:rowOff>304800</xdr:rowOff>
                  </to>
                </anchor>
              </controlPr>
            </control>
          </mc:Choice>
        </mc:AlternateContent>
        <mc:AlternateContent xmlns:mc="http://schemas.openxmlformats.org/markup-compatibility/2006">
          <mc:Choice Requires="x14">
            <control shapeId="80953" r:id="rId60" name="Check Box 59">
              <controlPr defaultSize="0" autoFill="0" autoLine="0" autoPict="0">
                <anchor moveWithCells="1">
                  <from>
                    <xdr:col>6</xdr:col>
                    <xdr:colOff>171450</xdr:colOff>
                    <xdr:row>166</xdr:row>
                    <xdr:rowOff>123825</xdr:rowOff>
                  </from>
                  <to>
                    <xdr:col>6</xdr:col>
                    <xdr:colOff>476250</xdr:colOff>
                    <xdr:row>168</xdr:row>
                    <xdr:rowOff>28575</xdr:rowOff>
                  </to>
                </anchor>
              </controlPr>
            </control>
          </mc:Choice>
        </mc:AlternateContent>
        <mc:AlternateContent xmlns:mc="http://schemas.openxmlformats.org/markup-compatibility/2006">
          <mc:Choice Requires="x14">
            <control shapeId="80954" r:id="rId61" name="Check Box 60">
              <controlPr defaultSize="0" autoFill="0" autoLine="0" autoPict="0">
                <anchor moveWithCells="1">
                  <from>
                    <xdr:col>6</xdr:col>
                    <xdr:colOff>171450</xdr:colOff>
                    <xdr:row>168</xdr:row>
                    <xdr:rowOff>123825</xdr:rowOff>
                  </from>
                  <to>
                    <xdr:col>6</xdr:col>
                    <xdr:colOff>476250</xdr:colOff>
                    <xdr:row>170</xdr:row>
                    <xdr:rowOff>28575</xdr:rowOff>
                  </to>
                </anchor>
              </controlPr>
            </control>
          </mc:Choice>
        </mc:AlternateContent>
        <mc:AlternateContent xmlns:mc="http://schemas.openxmlformats.org/markup-compatibility/2006">
          <mc:Choice Requires="x14">
            <control shapeId="80955" r:id="rId62" name="Check Box 61">
              <controlPr defaultSize="0" autoFill="0" autoLine="0" autoPict="0">
                <anchor moveWithCells="1">
                  <from>
                    <xdr:col>6</xdr:col>
                    <xdr:colOff>171450</xdr:colOff>
                    <xdr:row>170</xdr:row>
                    <xdr:rowOff>123825</xdr:rowOff>
                  </from>
                  <to>
                    <xdr:col>6</xdr:col>
                    <xdr:colOff>476250</xdr:colOff>
                    <xdr:row>172</xdr:row>
                    <xdr:rowOff>28575</xdr:rowOff>
                  </to>
                </anchor>
              </controlPr>
            </control>
          </mc:Choice>
        </mc:AlternateContent>
        <mc:AlternateContent xmlns:mc="http://schemas.openxmlformats.org/markup-compatibility/2006">
          <mc:Choice Requires="x14">
            <control shapeId="80956" r:id="rId63" name="Check Box 62">
              <controlPr defaultSize="0" autoFill="0" autoLine="0" autoPict="0">
                <anchor moveWithCells="1">
                  <from>
                    <xdr:col>6</xdr:col>
                    <xdr:colOff>171450</xdr:colOff>
                    <xdr:row>171</xdr:row>
                    <xdr:rowOff>142875</xdr:rowOff>
                  </from>
                  <to>
                    <xdr:col>6</xdr:col>
                    <xdr:colOff>476250</xdr:colOff>
                    <xdr:row>173</xdr:row>
                    <xdr:rowOff>47625</xdr:rowOff>
                  </to>
                </anchor>
              </controlPr>
            </control>
          </mc:Choice>
        </mc:AlternateContent>
        <mc:AlternateContent xmlns:mc="http://schemas.openxmlformats.org/markup-compatibility/2006">
          <mc:Choice Requires="x14">
            <control shapeId="80957" r:id="rId64" name="Check Box 63">
              <controlPr defaultSize="0" autoFill="0" autoLine="0" autoPict="0">
                <anchor moveWithCells="1">
                  <from>
                    <xdr:col>6</xdr:col>
                    <xdr:colOff>171450</xdr:colOff>
                    <xdr:row>172</xdr:row>
                    <xdr:rowOff>142875</xdr:rowOff>
                  </from>
                  <to>
                    <xdr:col>6</xdr:col>
                    <xdr:colOff>476250</xdr:colOff>
                    <xdr:row>174</xdr:row>
                    <xdr:rowOff>47625</xdr:rowOff>
                  </to>
                </anchor>
              </controlPr>
            </control>
          </mc:Choice>
        </mc:AlternateContent>
        <mc:AlternateContent xmlns:mc="http://schemas.openxmlformats.org/markup-compatibility/2006">
          <mc:Choice Requires="x14">
            <control shapeId="80958" r:id="rId65" name="Check Box 64">
              <controlPr defaultSize="0" autoFill="0" autoLine="0" autoPict="0">
                <anchor moveWithCells="1">
                  <from>
                    <xdr:col>6</xdr:col>
                    <xdr:colOff>171450</xdr:colOff>
                    <xdr:row>173</xdr:row>
                    <xdr:rowOff>142875</xdr:rowOff>
                  </from>
                  <to>
                    <xdr:col>6</xdr:col>
                    <xdr:colOff>476250</xdr:colOff>
                    <xdr:row>175</xdr:row>
                    <xdr:rowOff>47625</xdr:rowOff>
                  </to>
                </anchor>
              </controlPr>
            </control>
          </mc:Choice>
        </mc:AlternateContent>
        <mc:AlternateContent xmlns:mc="http://schemas.openxmlformats.org/markup-compatibility/2006">
          <mc:Choice Requires="x14">
            <control shapeId="80959" r:id="rId66" name="Check Box 65">
              <controlPr defaultSize="0" autoFill="0" autoLine="0" autoPict="0">
                <anchor moveWithCells="1">
                  <from>
                    <xdr:col>6</xdr:col>
                    <xdr:colOff>171450</xdr:colOff>
                    <xdr:row>174</xdr:row>
                    <xdr:rowOff>142875</xdr:rowOff>
                  </from>
                  <to>
                    <xdr:col>6</xdr:col>
                    <xdr:colOff>476250</xdr:colOff>
                    <xdr:row>176</xdr:row>
                    <xdr:rowOff>47625</xdr:rowOff>
                  </to>
                </anchor>
              </controlPr>
            </control>
          </mc:Choice>
        </mc:AlternateContent>
        <mc:AlternateContent xmlns:mc="http://schemas.openxmlformats.org/markup-compatibility/2006">
          <mc:Choice Requires="x14">
            <control shapeId="80960" r:id="rId67" name="Check Box 66">
              <controlPr defaultSize="0" autoFill="0" autoLine="0" autoPict="0">
                <anchor moveWithCells="1">
                  <from>
                    <xdr:col>6</xdr:col>
                    <xdr:colOff>171450</xdr:colOff>
                    <xdr:row>175</xdr:row>
                    <xdr:rowOff>142875</xdr:rowOff>
                  </from>
                  <to>
                    <xdr:col>6</xdr:col>
                    <xdr:colOff>476250</xdr:colOff>
                    <xdr:row>177</xdr:row>
                    <xdr:rowOff>47625</xdr:rowOff>
                  </to>
                </anchor>
              </controlPr>
            </control>
          </mc:Choice>
        </mc:AlternateContent>
        <mc:AlternateContent xmlns:mc="http://schemas.openxmlformats.org/markup-compatibility/2006">
          <mc:Choice Requires="x14">
            <control shapeId="80961" r:id="rId68" name="Check Box 67">
              <controlPr defaultSize="0" autoFill="0" autoLine="0" autoPict="0">
                <anchor moveWithCells="1">
                  <from>
                    <xdr:col>6</xdr:col>
                    <xdr:colOff>171450</xdr:colOff>
                    <xdr:row>176</xdr:row>
                    <xdr:rowOff>142875</xdr:rowOff>
                  </from>
                  <to>
                    <xdr:col>6</xdr:col>
                    <xdr:colOff>476250</xdr:colOff>
                    <xdr:row>178</xdr:row>
                    <xdr:rowOff>47625</xdr:rowOff>
                  </to>
                </anchor>
              </controlPr>
            </control>
          </mc:Choice>
        </mc:AlternateContent>
        <mc:AlternateContent xmlns:mc="http://schemas.openxmlformats.org/markup-compatibility/2006">
          <mc:Choice Requires="x14">
            <control shapeId="80962" r:id="rId69" name="Check Box 68">
              <controlPr defaultSize="0" autoFill="0" autoLine="0" autoPict="0">
                <anchor moveWithCells="1">
                  <from>
                    <xdr:col>6</xdr:col>
                    <xdr:colOff>171450</xdr:colOff>
                    <xdr:row>178</xdr:row>
                    <xdr:rowOff>133350</xdr:rowOff>
                  </from>
                  <to>
                    <xdr:col>6</xdr:col>
                    <xdr:colOff>476250</xdr:colOff>
                    <xdr:row>180</xdr:row>
                    <xdr:rowOff>38100</xdr:rowOff>
                  </to>
                </anchor>
              </controlPr>
            </control>
          </mc:Choice>
        </mc:AlternateContent>
        <mc:AlternateContent xmlns:mc="http://schemas.openxmlformats.org/markup-compatibility/2006">
          <mc:Choice Requires="x14">
            <control shapeId="80963" r:id="rId70" name="Check Box 57">
              <controlPr defaultSize="0" autoFill="0" autoLine="0" autoPict="0">
                <anchor moveWithCells="1">
                  <from>
                    <xdr:col>6</xdr:col>
                    <xdr:colOff>171450</xdr:colOff>
                    <xdr:row>162</xdr:row>
                    <xdr:rowOff>47625</xdr:rowOff>
                  </from>
                  <to>
                    <xdr:col>6</xdr:col>
                    <xdr:colOff>466725</xdr:colOff>
                    <xdr:row>162</xdr:row>
                    <xdr:rowOff>295275</xdr:rowOff>
                  </to>
                </anchor>
              </controlPr>
            </control>
          </mc:Choice>
        </mc:AlternateContent>
        <mc:AlternateContent xmlns:mc="http://schemas.openxmlformats.org/markup-compatibility/2006">
          <mc:Choice Requires="x14">
            <control shapeId="80964" r:id="rId71" name="チェック 70">
              <controlPr defaultSize="0" autoFill="0" autoLine="0" autoPict="0">
                <anchor moveWithCells="1">
                  <from>
                    <xdr:col>6</xdr:col>
                    <xdr:colOff>171450</xdr:colOff>
                    <xdr:row>162</xdr:row>
                    <xdr:rowOff>47625</xdr:rowOff>
                  </from>
                  <to>
                    <xdr:col>6</xdr:col>
                    <xdr:colOff>466725</xdr:colOff>
                    <xdr:row>162</xdr:row>
                    <xdr:rowOff>295275</xdr:rowOff>
                  </to>
                </anchor>
              </controlPr>
            </control>
          </mc:Choice>
        </mc:AlternateContent>
        <mc:AlternateContent xmlns:mc="http://schemas.openxmlformats.org/markup-compatibility/2006">
          <mc:Choice Requires="x14">
            <control shapeId="80965" r:id="rId72" name="Check Box 69">
              <controlPr defaultSize="0" autoFill="0" autoLine="0" autoPict="0">
                <anchor moveWithCells="1" sizeWithCells="1">
                  <from>
                    <xdr:col>4</xdr:col>
                    <xdr:colOff>228600</xdr:colOff>
                    <xdr:row>3</xdr:row>
                    <xdr:rowOff>0</xdr:rowOff>
                  </from>
                  <to>
                    <xdr:col>4</xdr:col>
                    <xdr:colOff>457200</xdr:colOff>
                    <xdr:row>3</xdr:row>
                    <xdr:rowOff>200025</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00FF00"/>
  </sheetPr>
  <dimension ref="A1:G182"/>
  <sheetViews>
    <sheetView showGridLines="0" view="pageBreakPreview" zoomScaleNormal="100" zoomScaleSheetLayoutView="100" workbookViewId="0"/>
  </sheetViews>
  <sheetFormatPr defaultRowHeight="18.75" customHeight="1"/>
  <cols>
    <col min="1" max="1" width="12.6640625" customWidth="1"/>
    <col min="2" max="2" width="27.83203125" customWidth="1"/>
    <col min="3" max="3" width="19.1640625" customWidth="1"/>
    <col min="4" max="4" width="62.6640625" customWidth="1"/>
    <col min="5" max="7" width="10" customWidth="1"/>
  </cols>
  <sheetData>
    <row r="1" spans="1:7" ht="19.5" customHeight="1">
      <c r="A1" s="14"/>
      <c r="B1" s="14"/>
      <c r="C1" s="14"/>
      <c r="D1" s="503" t="str">
        <f>IF(OWNERS_NAME_SAMA="","建築主：","建築主："&amp;SUBSTITUTE(OWNERS_NAME_SAMA,"|",CHAR(10)))</f>
        <v>建築主：椿 貴登様</v>
      </c>
      <c r="E1" s="503"/>
      <c r="F1" s="503"/>
      <c r="G1" s="503"/>
    </row>
    <row r="2" spans="1:7" ht="19.5" customHeight="1">
      <c r="A2" s="122" t="s">
        <v>1735</v>
      </c>
      <c r="B2" s="128" t="str">
        <f>Data!E29</f>
        <v>第25UDI1K建00001号</v>
      </c>
      <c r="C2" s="227"/>
      <c r="D2" s="504"/>
      <c r="E2" s="504"/>
      <c r="F2" s="504"/>
      <c r="G2" s="504"/>
    </row>
    <row r="3" spans="1:7" ht="22.5" customHeight="1">
      <c r="A3" s="14"/>
      <c r="B3" s="14"/>
      <c r="C3" s="14"/>
      <c r="D3" s="2"/>
      <c r="E3" s="1"/>
      <c r="F3" s="1"/>
      <c r="G3" s="3"/>
    </row>
    <row r="4" spans="1:7" ht="18.75" customHeight="1">
      <c r="A4" s="4" t="s">
        <v>1736</v>
      </c>
      <c r="B4" s="4"/>
      <c r="C4" s="5"/>
      <c r="D4" s="2"/>
      <c r="E4" s="6"/>
      <c r="F4" s="6"/>
      <c r="G4" s="6"/>
    </row>
    <row r="5" spans="1:7" ht="18" customHeight="1">
      <c r="A5" s="505" t="s">
        <v>1422</v>
      </c>
      <c r="B5" s="506"/>
      <c r="C5" s="506"/>
      <c r="D5" s="507"/>
      <c r="E5" s="508" t="s">
        <v>1423</v>
      </c>
      <c r="F5" s="505" t="s">
        <v>1424</v>
      </c>
      <c r="G5" s="507"/>
    </row>
    <row r="6" spans="1:7" ht="26.25" customHeight="1">
      <c r="A6" s="510" t="s">
        <v>456</v>
      </c>
      <c r="B6" s="510"/>
      <c r="C6" s="511"/>
      <c r="D6" s="361" t="s">
        <v>1426</v>
      </c>
      <c r="E6" s="509"/>
      <c r="F6" s="15" t="s">
        <v>1737</v>
      </c>
      <c r="G6" s="15" t="s">
        <v>1738</v>
      </c>
    </row>
    <row r="7" spans="1:7" ht="18" customHeight="1">
      <c r="A7" s="470" t="s">
        <v>1427</v>
      </c>
      <c r="B7" s="473"/>
      <c r="C7" s="474"/>
      <c r="D7" s="137" t="s">
        <v>1428</v>
      </c>
      <c r="E7" s="368"/>
      <c r="F7" s="368"/>
      <c r="G7" s="368"/>
    </row>
    <row r="8" spans="1:7" ht="18" customHeight="1">
      <c r="A8" s="512" t="s">
        <v>1739</v>
      </c>
      <c r="B8" s="481"/>
      <c r="C8" s="513"/>
      <c r="D8" s="140" t="s">
        <v>1459</v>
      </c>
      <c r="E8" s="368"/>
      <c r="F8" s="368"/>
      <c r="G8" s="368"/>
    </row>
    <row r="9" spans="1:7" ht="18" customHeight="1">
      <c r="A9" s="470" t="s">
        <v>1740</v>
      </c>
      <c r="B9" s="473"/>
      <c r="C9" s="474"/>
      <c r="D9" s="140" t="s">
        <v>1461</v>
      </c>
      <c r="E9" s="368"/>
      <c r="F9" s="368"/>
      <c r="G9" s="368"/>
    </row>
    <row r="10" spans="1:7" ht="18" customHeight="1">
      <c r="A10" s="470" t="s">
        <v>1741</v>
      </c>
      <c r="B10" s="473"/>
      <c r="C10" s="474"/>
      <c r="D10" s="140" t="s">
        <v>1261</v>
      </c>
      <c r="E10" s="368"/>
      <c r="F10" s="368"/>
      <c r="G10" s="368"/>
    </row>
    <row r="11" spans="1:7" ht="36" customHeight="1">
      <c r="A11" s="470" t="s">
        <v>1742</v>
      </c>
      <c r="B11" s="473"/>
      <c r="C11" s="474"/>
      <c r="D11" s="140" t="s">
        <v>1464</v>
      </c>
      <c r="E11" s="368"/>
      <c r="F11" s="368"/>
      <c r="G11" s="368"/>
    </row>
    <row r="12" spans="1:7" ht="18" customHeight="1">
      <c r="A12" s="470" t="s">
        <v>1743</v>
      </c>
      <c r="B12" s="473"/>
      <c r="C12" s="474"/>
      <c r="D12" s="140" t="s">
        <v>1466</v>
      </c>
      <c r="E12" s="368"/>
      <c r="F12" s="368"/>
      <c r="G12" s="368"/>
    </row>
    <row r="13" spans="1:7" ht="18" customHeight="1">
      <c r="A13" s="470" t="s">
        <v>1744</v>
      </c>
      <c r="B13" s="473"/>
      <c r="C13" s="474"/>
      <c r="D13" s="140" t="s">
        <v>1468</v>
      </c>
      <c r="E13" s="368"/>
      <c r="F13" s="368"/>
      <c r="G13" s="368"/>
    </row>
    <row r="14" spans="1:7" ht="13.5" customHeight="1">
      <c r="A14" s="470" t="s">
        <v>1745</v>
      </c>
      <c r="B14" s="473"/>
      <c r="C14" s="474"/>
      <c r="D14" s="137" t="s">
        <v>1470</v>
      </c>
      <c r="E14" s="368"/>
      <c r="F14" s="368"/>
      <c r="G14" s="368"/>
    </row>
    <row r="15" spans="1:7" ht="18" customHeight="1">
      <c r="A15" s="470" t="s">
        <v>1746</v>
      </c>
      <c r="B15" s="473"/>
      <c r="C15" s="474"/>
      <c r="D15" s="137" t="s">
        <v>1472</v>
      </c>
      <c r="E15" s="368"/>
      <c r="F15" s="368"/>
      <c r="G15" s="368" t="s">
        <v>1747</v>
      </c>
    </row>
    <row r="16" spans="1:7" ht="18" customHeight="1">
      <c r="A16" s="470" t="s">
        <v>1748</v>
      </c>
      <c r="B16" s="473"/>
      <c r="C16" s="474"/>
      <c r="D16" s="137" t="s">
        <v>1474</v>
      </c>
      <c r="E16" s="368"/>
      <c r="F16" s="368"/>
      <c r="G16" s="368" t="s">
        <v>1747</v>
      </c>
    </row>
    <row r="17" spans="1:7" ht="18" customHeight="1">
      <c r="A17" s="470" t="s">
        <v>1749</v>
      </c>
      <c r="B17" s="473"/>
      <c r="C17" s="474"/>
      <c r="D17" s="137" t="s">
        <v>1476</v>
      </c>
      <c r="E17" s="368"/>
      <c r="F17" s="368"/>
      <c r="G17" s="368"/>
    </row>
    <row r="18" spans="1:7" ht="18" customHeight="1">
      <c r="A18" s="470" t="s">
        <v>1750</v>
      </c>
      <c r="B18" s="473"/>
      <c r="C18" s="474"/>
      <c r="D18" s="137" t="s">
        <v>1478</v>
      </c>
      <c r="E18" s="368"/>
      <c r="F18" s="368"/>
      <c r="G18" s="368"/>
    </row>
    <row r="19" spans="1:7" ht="18" customHeight="1">
      <c r="A19" s="470" t="s">
        <v>1751</v>
      </c>
      <c r="B19" s="473"/>
      <c r="C19" s="474"/>
      <c r="D19" s="137" t="s">
        <v>1480</v>
      </c>
      <c r="E19" s="362"/>
      <c r="F19" s="368"/>
      <c r="G19" s="362"/>
    </row>
    <row r="20" spans="1:7" ht="18" customHeight="1">
      <c r="A20" s="470" t="s">
        <v>1752</v>
      </c>
      <c r="B20" s="473"/>
      <c r="C20" s="474"/>
      <c r="D20" s="140" t="s">
        <v>1482</v>
      </c>
      <c r="E20" s="368"/>
      <c r="F20" s="368"/>
      <c r="G20" s="368" t="s">
        <v>1747</v>
      </c>
    </row>
    <row r="21" spans="1:7" ht="18" customHeight="1">
      <c r="A21" s="470" t="s">
        <v>1753</v>
      </c>
      <c r="B21" s="473"/>
      <c r="C21" s="474"/>
      <c r="D21" s="140" t="s">
        <v>1484</v>
      </c>
      <c r="E21" s="368"/>
      <c r="F21" s="368"/>
      <c r="G21" s="368"/>
    </row>
    <row r="22" spans="1:7" ht="18" customHeight="1">
      <c r="A22" s="470" t="s">
        <v>1754</v>
      </c>
      <c r="B22" s="473"/>
      <c r="C22" s="474"/>
      <c r="D22" s="140" t="s">
        <v>1486</v>
      </c>
      <c r="E22" s="368"/>
      <c r="F22" s="368"/>
      <c r="G22" s="368"/>
    </row>
    <row r="23" spans="1:7" ht="18" customHeight="1">
      <c r="A23" s="500" t="s">
        <v>1755</v>
      </c>
      <c r="B23" s="470" t="s">
        <v>1488</v>
      </c>
      <c r="C23" s="474"/>
      <c r="D23" s="140" t="s">
        <v>1489</v>
      </c>
      <c r="E23" s="368"/>
      <c r="F23" s="475"/>
      <c r="G23" s="475" t="s">
        <v>1747</v>
      </c>
    </row>
    <row r="24" spans="1:7" ht="18" customHeight="1">
      <c r="A24" s="501"/>
      <c r="B24" s="470" t="s">
        <v>1756</v>
      </c>
      <c r="C24" s="474"/>
      <c r="D24" s="140" t="s">
        <v>1142</v>
      </c>
      <c r="E24" s="368"/>
      <c r="F24" s="476"/>
      <c r="G24" s="476"/>
    </row>
    <row r="25" spans="1:7" ht="18" customHeight="1">
      <c r="A25" s="501"/>
      <c r="B25" s="470" t="s">
        <v>1757</v>
      </c>
      <c r="C25" s="474"/>
      <c r="D25" s="140" t="s">
        <v>1492</v>
      </c>
      <c r="E25" s="362"/>
      <c r="F25" s="476"/>
      <c r="G25" s="476"/>
    </row>
    <row r="26" spans="1:7" ht="18" customHeight="1">
      <c r="A26" s="501"/>
      <c r="B26" s="470" t="s">
        <v>1758</v>
      </c>
      <c r="C26" s="474"/>
      <c r="D26" s="140" t="s">
        <v>1759</v>
      </c>
      <c r="E26" s="368"/>
      <c r="F26" s="476"/>
      <c r="G26" s="476"/>
    </row>
    <row r="27" spans="1:7" ht="18" customHeight="1">
      <c r="A27" s="502"/>
      <c r="B27" s="470" t="s">
        <v>1760</v>
      </c>
      <c r="C27" s="474"/>
      <c r="D27" s="140" t="s">
        <v>1496</v>
      </c>
      <c r="E27" s="368"/>
      <c r="F27" s="477"/>
      <c r="G27" s="477"/>
    </row>
    <row r="28" spans="1:7" ht="18" customHeight="1">
      <c r="A28" s="470" t="s">
        <v>1761</v>
      </c>
      <c r="B28" s="473"/>
      <c r="C28" s="474"/>
      <c r="D28" s="140" t="s">
        <v>1498</v>
      </c>
      <c r="E28" s="368"/>
      <c r="F28" s="368"/>
      <c r="G28" s="368" t="s">
        <v>1747</v>
      </c>
    </row>
    <row r="29" spans="1:7" ht="18" customHeight="1">
      <c r="A29" s="470" t="s">
        <v>1762</v>
      </c>
      <c r="B29" s="473"/>
      <c r="C29" s="474"/>
      <c r="D29" s="140" t="s">
        <v>1500</v>
      </c>
      <c r="E29" s="368"/>
      <c r="F29" s="368"/>
      <c r="G29" s="368"/>
    </row>
    <row r="30" spans="1:7" ht="18" customHeight="1">
      <c r="A30" s="494" t="s">
        <v>1763</v>
      </c>
      <c r="B30" s="470" t="s">
        <v>1764</v>
      </c>
      <c r="C30" s="497"/>
      <c r="D30" s="140" t="s">
        <v>1503</v>
      </c>
      <c r="E30" s="368"/>
      <c r="F30" s="476"/>
      <c r="G30" s="476" t="s">
        <v>1747</v>
      </c>
    </row>
    <row r="31" spans="1:7" ht="18" customHeight="1">
      <c r="A31" s="495"/>
      <c r="B31" s="470" t="s">
        <v>1765</v>
      </c>
      <c r="C31" s="497"/>
      <c r="D31" s="140" t="s">
        <v>1505</v>
      </c>
      <c r="E31" s="368"/>
      <c r="F31" s="476"/>
      <c r="G31" s="476"/>
    </row>
    <row r="32" spans="1:7" ht="18" customHeight="1">
      <c r="A32" s="495"/>
      <c r="B32" s="470" t="s">
        <v>1766</v>
      </c>
      <c r="C32" s="497"/>
      <c r="D32" s="140" t="s">
        <v>1509</v>
      </c>
      <c r="E32" s="368"/>
      <c r="F32" s="476"/>
      <c r="G32" s="476"/>
    </row>
    <row r="33" spans="1:7" ht="18" customHeight="1">
      <c r="A33" s="495"/>
      <c r="B33" s="470" t="s">
        <v>1767</v>
      </c>
      <c r="C33" s="497"/>
      <c r="D33" s="140" t="s">
        <v>1768</v>
      </c>
      <c r="E33" s="368"/>
      <c r="F33" s="476"/>
      <c r="G33" s="476"/>
    </row>
    <row r="34" spans="1:7" ht="18" customHeight="1">
      <c r="A34" s="495"/>
      <c r="B34" s="470" t="s">
        <v>1769</v>
      </c>
      <c r="C34" s="497"/>
      <c r="D34" s="140" t="s">
        <v>1455</v>
      </c>
      <c r="E34" s="368"/>
      <c r="F34" s="476"/>
      <c r="G34" s="476"/>
    </row>
    <row r="35" spans="1:7" ht="30" customHeight="1">
      <c r="A35" s="495"/>
      <c r="B35" s="470" t="s">
        <v>1513</v>
      </c>
      <c r="C35" s="497"/>
      <c r="D35" s="140" t="s">
        <v>1480</v>
      </c>
      <c r="E35" s="368"/>
      <c r="F35" s="476"/>
      <c r="G35" s="476"/>
    </row>
    <row r="36" spans="1:7" ht="18" customHeight="1">
      <c r="A36" s="495"/>
      <c r="B36" s="470" t="s">
        <v>1770</v>
      </c>
      <c r="C36" s="497"/>
      <c r="D36" s="140" t="s">
        <v>1515</v>
      </c>
      <c r="E36" s="368"/>
      <c r="F36" s="476"/>
      <c r="G36" s="476"/>
    </row>
    <row r="37" spans="1:7" ht="18" customHeight="1">
      <c r="A37" s="495"/>
      <c r="B37" s="470" t="s">
        <v>1771</v>
      </c>
      <c r="C37" s="497"/>
      <c r="D37" s="140" t="s">
        <v>1517</v>
      </c>
      <c r="E37" s="368"/>
      <c r="F37" s="476"/>
      <c r="G37" s="476"/>
    </row>
    <row r="38" spans="1:7" ht="18" customHeight="1">
      <c r="A38" s="495"/>
      <c r="B38" s="470" t="s">
        <v>1772</v>
      </c>
      <c r="C38" s="497"/>
      <c r="D38" s="140" t="s">
        <v>1519</v>
      </c>
      <c r="E38" s="368"/>
      <c r="F38" s="476"/>
      <c r="G38" s="476"/>
    </row>
    <row r="39" spans="1:7" ht="18" customHeight="1">
      <c r="A39" s="495"/>
      <c r="B39" s="470" t="s">
        <v>1773</v>
      </c>
      <c r="C39" s="497"/>
      <c r="D39" s="140" t="s">
        <v>1521</v>
      </c>
      <c r="E39" s="368"/>
      <c r="F39" s="476"/>
      <c r="G39" s="476"/>
    </row>
    <row r="40" spans="1:7" ht="18" customHeight="1">
      <c r="A40" s="496"/>
      <c r="B40" s="498" t="s">
        <v>1774</v>
      </c>
      <c r="C40" s="499"/>
      <c r="D40" s="140" t="s">
        <v>1486</v>
      </c>
      <c r="E40" s="368"/>
      <c r="F40" s="476"/>
      <c r="G40" s="476"/>
    </row>
    <row r="41" spans="1:7" ht="18" customHeight="1">
      <c r="A41" s="470" t="s">
        <v>1775</v>
      </c>
      <c r="B41" s="481"/>
      <c r="C41" s="481"/>
      <c r="D41" s="7" t="s">
        <v>1524</v>
      </c>
      <c r="E41" s="368"/>
      <c r="F41" s="368"/>
      <c r="G41" s="368" t="s">
        <v>1747</v>
      </c>
    </row>
    <row r="42" spans="1:7" ht="18" customHeight="1">
      <c r="A42" s="488" t="s">
        <v>1525</v>
      </c>
      <c r="B42" s="481"/>
      <c r="C42" s="481"/>
      <c r="D42" s="7" t="s">
        <v>1158</v>
      </c>
      <c r="E42" s="368"/>
      <c r="F42" s="368"/>
      <c r="G42" s="368" t="s">
        <v>1747</v>
      </c>
    </row>
    <row r="43" spans="1:7" ht="18" customHeight="1">
      <c r="A43" s="488" t="s">
        <v>1526</v>
      </c>
      <c r="B43" s="481"/>
      <c r="C43" s="481"/>
      <c r="D43" s="7" t="s">
        <v>1527</v>
      </c>
      <c r="E43" s="368"/>
      <c r="F43" s="368"/>
      <c r="G43" s="368" t="s">
        <v>1747</v>
      </c>
    </row>
    <row r="44" spans="1:7" ht="18" customHeight="1">
      <c r="A44" s="488" t="s">
        <v>1528</v>
      </c>
      <c r="B44" s="481"/>
      <c r="C44" s="481"/>
      <c r="D44" s="7" t="s">
        <v>1529</v>
      </c>
      <c r="E44" s="368"/>
      <c r="F44" s="368"/>
      <c r="G44" s="16"/>
    </row>
    <row r="45" spans="1:7" ht="18" customHeight="1">
      <c r="A45" s="489" t="s">
        <v>1530</v>
      </c>
      <c r="B45" s="490"/>
      <c r="C45" s="490"/>
      <c r="D45" s="9" t="s">
        <v>1776</v>
      </c>
      <c r="E45" s="362"/>
      <c r="F45" s="482"/>
      <c r="G45" s="475" t="s">
        <v>1747</v>
      </c>
    </row>
    <row r="46" spans="1:7" ht="36.75" customHeight="1">
      <c r="A46" s="488" t="s">
        <v>1777</v>
      </c>
      <c r="B46" s="481"/>
      <c r="C46" s="481"/>
      <c r="D46" s="7" t="s">
        <v>1533</v>
      </c>
      <c r="E46" s="368"/>
      <c r="F46" s="483"/>
      <c r="G46" s="476"/>
    </row>
    <row r="47" spans="1:7" ht="18" customHeight="1">
      <c r="A47" s="489" t="s">
        <v>1778</v>
      </c>
      <c r="B47" s="490"/>
      <c r="C47" s="490"/>
      <c r="D47" s="9" t="s">
        <v>1535</v>
      </c>
      <c r="E47" s="362"/>
      <c r="F47" s="483"/>
      <c r="G47" s="476"/>
    </row>
    <row r="48" spans="1:7" ht="18" customHeight="1">
      <c r="A48" s="489" t="s">
        <v>1779</v>
      </c>
      <c r="B48" s="490"/>
      <c r="C48" s="490"/>
      <c r="D48" s="9" t="s">
        <v>1537</v>
      </c>
      <c r="E48" s="362"/>
      <c r="F48" s="484"/>
      <c r="G48" s="477"/>
    </row>
    <row r="49" spans="1:7" ht="18" customHeight="1">
      <c r="A49" s="489" t="s">
        <v>1780</v>
      </c>
      <c r="B49" s="490"/>
      <c r="C49" s="490"/>
      <c r="D49" s="9" t="s">
        <v>1781</v>
      </c>
      <c r="E49" s="362"/>
      <c r="F49" s="482"/>
      <c r="G49" s="475"/>
    </row>
    <row r="50" spans="1:7" ht="18" customHeight="1">
      <c r="A50" s="488" t="s">
        <v>1540</v>
      </c>
      <c r="B50" s="481"/>
      <c r="C50" s="481"/>
      <c r="D50" s="7" t="s">
        <v>1170</v>
      </c>
      <c r="E50" s="368"/>
      <c r="F50" s="483"/>
      <c r="G50" s="476"/>
    </row>
    <row r="51" spans="1:7" ht="18" customHeight="1">
      <c r="A51" s="488" t="s">
        <v>1541</v>
      </c>
      <c r="B51" s="481"/>
      <c r="C51" s="481"/>
      <c r="D51" s="7" t="s">
        <v>1542</v>
      </c>
      <c r="E51" s="368"/>
      <c r="F51" s="483"/>
      <c r="G51" s="476"/>
    </row>
    <row r="52" spans="1:7" ht="36.75" customHeight="1">
      <c r="A52" s="488" t="s">
        <v>1543</v>
      </c>
      <c r="B52" s="481"/>
      <c r="C52" s="481"/>
      <c r="D52" s="7" t="s">
        <v>1782</v>
      </c>
      <c r="E52" s="368"/>
      <c r="F52" s="483"/>
      <c r="G52" s="476"/>
    </row>
    <row r="53" spans="1:7" ht="18" customHeight="1">
      <c r="A53" s="489" t="s">
        <v>1545</v>
      </c>
      <c r="B53" s="490"/>
      <c r="C53" s="490"/>
      <c r="D53" s="9" t="s">
        <v>1783</v>
      </c>
      <c r="E53" s="362"/>
      <c r="F53" s="484"/>
      <c r="G53" s="477"/>
    </row>
    <row r="54" spans="1:7" ht="18" customHeight="1">
      <c r="A54" s="10"/>
      <c r="B54" s="365"/>
      <c r="C54" s="365"/>
      <c r="D54" s="11"/>
      <c r="E54" s="13"/>
      <c r="F54" s="13"/>
      <c r="G54" s="130"/>
    </row>
    <row r="55" spans="1:7" ht="15" customHeight="1">
      <c r="A55" s="489" t="s">
        <v>1547</v>
      </c>
      <c r="B55" s="490"/>
      <c r="C55" s="490"/>
      <c r="D55" s="9" t="s">
        <v>1784</v>
      </c>
      <c r="E55" s="362"/>
      <c r="F55" s="482"/>
      <c r="G55" s="475"/>
    </row>
    <row r="56" spans="1:7" ht="15" customHeight="1">
      <c r="A56" s="489" t="s">
        <v>1548</v>
      </c>
      <c r="B56" s="490"/>
      <c r="C56" s="490"/>
      <c r="D56" s="9" t="s">
        <v>913</v>
      </c>
      <c r="E56" s="362"/>
      <c r="F56" s="483"/>
      <c r="G56" s="476"/>
    </row>
    <row r="57" spans="1:7" ht="15" customHeight="1">
      <c r="A57" s="489" t="s">
        <v>1785</v>
      </c>
      <c r="B57" s="490"/>
      <c r="C57" s="490"/>
      <c r="D57" s="9" t="s">
        <v>1550</v>
      </c>
      <c r="E57" s="362"/>
      <c r="F57" s="483"/>
      <c r="G57" s="476"/>
    </row>
    <row r="58" spans="1:7" ht="30" customHeight="1">
      <c r="A58" s="488" t="s">
        <v>1551</v>
      </c>
      <c r="B58" s="493"/>
      <c r="C58" s="493"/>
      <c r="D58" s="7" t="s">
        <v>1786</v>
      </c>
      <c r="E58" s="362"/>
      <c r="F58" s="483"/>
      <c r="G58" s="476"/>
    </row>
    <row r="59" spans="1:7" ht="30" customHeight="1">
      <c r="A59" s="489" t="s">
        <v>1787</v>
      </c>
      <c r="B59" s="492"/>
      <c r="C59" s="492"/>
      <c r="D59" s="9" t="s">
        <v>1788</v>
      </c>
      <c r="E59" s="362"/>
      <c r="F59" s="483"/>
      <c r="G59" s="476"/>
    </row>
    <row r="60" spans="1:7" ht="15" customHeight="1">
      <c r="A60" s="489" t="s">
        <v>1555</v>
      </c>
      <c r="B60" s="492"/>
      <c r="C60" s="492"/>
      <c r="D60" s="9" t="s">
        <v>1556</v>
      </c>
      <c r="E60" s="362"/>
      <c r="F60" s="483"/>
      <c r="G60" s="476"/>
    </row>
    <row r="61" spans="1:7" ht="15" customHeight="1">
      <c r="A61" s="489" t="s">
        <v>1789</v>
      </c>
      <c r="B61" s="492"/>
      <c r="C61" s="492"/>
      <c r="D61" s="9" t="s">
        <v>1558</v>
      </c>
      <c r="E61" s="362"/>
      <c r="F61" s="483"/>
      <c r="G61" s="476"/>
    </row>
    <row r="62" spans="1:7" ht="30" customHeight="1">
      <c r="A62" s="491" t="s">
        <v>1559</v>
      </c>
      <c r="B62" s="492"/>
      <c r="C62" s="492"/>
      <c r="D62" s="9" t="s">
        <v>1790</v>
      </c>
      <c r="E62" s="362"/>
      <c r="F62" s="483"/>
      <c r="G62" s="476"/>
    </row>
    <row r="63" spans="1:7" ht="15" customHeight="1">
      <c r="A63" s="488" t="s">
        <v>1791</v>
      </c>
      <c r="B63" s="493"/>
      <c r="C63" s="493"/>
      <c r="D63" s="7" t="s">
        <v>1792</v>
      </c>
      <c r="E63" s="362"/>
      <c r="F63" s="483"/>
      <c r="G63" s="476"/>
    </row>
    <row r="64" spans="1:7" ht="15" customHeight="1">
      <c r="A64" s="489" t="s">
        <v>1793</v>
      </c>
      <c r="B64" s="492"/>
      <c r="C64" s="492"/>
      <c r="D64" s="9" t="s">
        <v>1794</v>
      </c>
      <c r="E64" s="362"/>
      <c r="F64" s="483"/>
      <c r="G64" s="476"/>
    </row>
    <row r="65" spans="1:7" ht="15" customHeight="1">
      <c r="A65" s="489" t="s">
        <v>1795</v>
      </c>
      <c r="B65" s="492"/>
      <c r="C65" s="492"/>
      <c r="D65" s="9" t="s">
        <v>1566</v>
      </c>
      <c r="E65" s="362"/>
      <c r="F65" s="483"/>
      <c r="G65" s="476"/>
    </row>
    <row r="66" spans="1:7" ht="15" customHeight="1">
      <c r="A66" s="488" t="s">
        <v>1567</v>
      </c>
      <c r="B66" s="493"/>
      <c r="C66" s="493"/>
      <c r="D66" s="7" t="s">
        <v>1238</v>
      </c>
      <c r="E66" s="362"/>
      <c r="F66" s="483"/>
      <c r="G66" s="476"/>
    </row>
    <row r="67" spans="1:7" ht="15" customHeight="1">
      <c r="A67" s="489" t="s">
        <v>1568</v>
      </c>
      <c r="B67" s="492"/>
      <c r="C67" s="492"/>
      <c r="D67" s="9" t="s">
        <v>1569</v>
      </c>
      <c r="E67" s="362"/>
      <c r="F67" s="483"/>
      <c r="G67" s="476"/>
    </row>
    <row r="68" spans="1:7" ht="15" customHeight="1">
      <c r="A68" s="488" t="s">
        <v>1570</v>
      </c>
      <c r="B68" s="493"/>
      <c r="C68" s="493"/>
      <c r="D68" s="7" t="s">
        <v>1796</v>
      </c>
      <c r="E68" s="368"/>
      <c r="F68" s="483"/>
      <c r="G68" s="476"/>
    </row>
    <row r="69" spans="1:7" ht="15" customHeight="1">
      <c r="A69" s="488" t="s">
        <v>1572</v>
      </c>
      <c r="B69" s="493"/>
      <c r="C69" s="493"/>
      <c r="D69" s="7" t="s">
        <v>1573</v>
      </c>
      <c r="E69" s="362"/>
      <c r="F69" s="484"/>
      <c r="G69" s="477"/>
    </row>
    <row r="70" spans="1:7" ht="15" customHeight="1">
      <c r="A70" s="489" t="s">
        <v>1574</v>
      </c>
      <c r="B70" s="492"/>
      <c r="C70" s="492"/>
      <c r="D70" s="9" t="s">
        <v>1575</v>
      </c>
      <c r="E70" s="362"/>
      <c r="F70" s="366"/>
      <c r="G70" s="362"/>
    </row>
    <row r="71" spans="1:7" ht="15" customHeight="1">
      <c r="A71" s="470" t="s">
        <v>1797</v>
      </c>
      <c r="B71" s="473"/>
      <c r="C71" s="473"/>
      <c r="D71" s="32" t="s">
        <v>1577</v>
      </c>
      <c r="E71" s="368"/>
      <c r="F71" s="482"/>
      <c r="G71" s="475" t="s">
        <v>1747</v>
      </c>
    </row>
    <row r="72" spans="1:7" ht="15" customHeight="1">
      <c r="A72" s="470" t="s">
        <v>1798</v>
      </c>
      <c r="B72" s="481"/>
      <c r="C72" s="481"/>
      <c r="D72" s="32" t="s">
        <v>1461</v>
      </c>
      <c r="E72" s="368"/>
      <c r="F72" s="483"/>
      <c r="G72" s="476"/>
    </row>
    <row r="73" spans="1:7" ht="15" customHeight="1">
      <c r="A73" s="470" t="s">
        <v>1799</v>
      </c>
      <c r="B73" s="481"/>
      <c r="C73" s="481"/>
      <c r="D73" s="32" t="s">
        <v>1580</v>
      </c>
      <c r="E73" s="368"/>
      <c r="F73" s="483"/>
      <c r="G73" s="476"/>
    </row>
    <row r="74" spans="1:7" ht="15" customHeight="1">
      <c r="A74" s="470" t="s">
        <v>1800</v>
      </c>
      <c r="B74" s="481"/>
      <c r="C74" s="481"/>
      <c r="D74" s="32" t="s">
        <v>1801</v>
      </c>
      <c r="E74" s="368"/>
      <c r="F74" s="483"/>
      <c r="G74" s="476"/>
    </row>
    <row r="75" spans="1:7" ht="30" customHeight="1">
      <c r="A75" s="470" t="s">
        <v>1802</v>
      </c>
      <c r="B75" s="481"/>
      <c r="C75" s="481"/>
      <c r="D75" s="32" t="s">
        <v>1803</v>
      </c>
      <c r="E75" s="368"/>
      <c r="F75" s="484"/>
      <c r="G75" s="477"/>
    </row>
    <row r="76" spans="1:7" ht="15" customHeight="1">
      <c r="A76" s="489" t="s">
        <v>1804</v>
      </c>
      <c r="B76" s="490"/>
      <c r="C76" s="490"/>
      <c r="D76" s="9" t="s">
        <v>1732</v>
      </c>
      <c r="E76" s="362"/>
      <c r="F76" s="366"/>
      <c r="G76" s="362"/>
    </row>
    <row r="77" spans="1:7" ht="15" customHeight="1">
      <c r="A77" s="491" t="s">
        <v>1587</v>
      </c>
      <c r="B77" s="492"/>
      <c r="C77" s="492"/>
      <c r="D77" s="9" t="s">
        <v>1805</v>
      </c>
      <c r="E77" s="362"/>
      <c r="F77" s="366"/>
      <c r="G77" s="362"/>
    </row>
    <row r="78" spans="1:7" ht="15" customHeight="1">
      <c r="A78" s="488" t="s">
        <v>1588</v>
      </c>
      <c r="B78" s="481"/>
      <c r="C78" s="481"/>
      <c r="D78" s="7" t="s">
        <v>1806</v>
      </c>
      <c r="E78" s="368"/>
      <c r="F78" s="482"/>
      <c r="G78" s="475"/>
    </row>
    <row r="79" spans="1:7" ht="15" customHeight="1">
      <c r="A79" s="488" t="s">
        <v>1807</v>
      </c>
      <c r="B79" s="481"/>
      <c r="C79" s="481"/>
      <c r="D79" s="7" t="s">
        <v>1808</v>
      </c>
      <c r="E79" s="368"/>
      <c r="F79" s="483"/>
      <c r="G79" s="476"/>
    </row>
    <row r="80" spans="1:7" ht="42" customHeight="1">
      <c r="A80" s="488" t="s">
        <v>1809</v>
      </c>
      <c r="B80" s="481"/>
      <c r="C80" s="481"/>
      <c r="D80" s="7" t="s">
        <v>1810</v>
      </c>
      <c r="E80" s="368"/>
      <c r="F80" s="483"/>
      <c r="G80" s="476"/>
    </row>
    <row r="81" spans="1:7" ht="30" customHeight="1">
      <c r="A81" s="488" t="s">
        <v>1811</v>
      </c>
      <c r="B81" s="481"/>
      <c r="C81" s="481"/>
      <c r="D81" s="7" t="s">
        <v>1812</v>
      </c>
      <c r="E81" s="368"/>
      <c r="F81" s="483"/>
      <c r="G81" s="476"/>
    </row>
    <row r="82" spans="1:7" ht="30" customHeight="1">
      <c r="A82" s="488" t="s">
        <v>1813</v>
      </c>
      <c r="B82" s="481"/>
      <c r="C82" s="481"/>
      <c r="D82" s="7" t="s">
        <v>1814</v>
      </c>
      <c r="E82" s="362"/>
      <c r="F82" s="483"/>
      <c r="G82" s="476"/>
    </row>
    <row r="83" spans="1:7" ht="30" customHeight="1">
      <c r="A83" s="488" t="s">
        <v>1815</v>
      </c>
      <c r="B83" s="481"/>
      <c r="C83" s="481"/>
      <c r="D83" s="7" t="s">
        <v>1816</v>
      </c>
      <c r="E83" s="362"/>
      <c r="F83" s="483"/>
      <c r="G83" s="476"/>
    </row>
    <row r="84" spans="1:7" ht="30" customHeight="1">
      <c r="A84" s="488" t="s">
        <v>1817</v>
      </c>
      <c r="B84" s="481"/>
      <c r="C84" s="481"/>
      <c r="D84" s="7" t="s">
        <v>1818</v>
      </c>
      <c r="E84" s="368"/>
      <c r="F84" s="483"/>
      <c r="G84" s="476"/>
    </row>
    <row r="85" spans="1:7" ht="30" customHeight="1">
      <c r="A85" s="488" t="s">
        <v>1819</v>
      </c>
      <c r="B85" s="481"/>
      <c r="C85" s="481"/>
      <c r="D85" s="7" t="s">
        <v>1820</v>
      </c>
      <c r="E85" s="368"/>
      <c r="F85" s="483"/>
      <c r="G85" s="476"/>
    </row>
    <row r="86" spans="1:7" ht="15" customHeight="1">
      <c r="A86" s="488" t="s">
        <v>1821</v>
      </c>
      <c r="B86" s="481"/>
      <c r="C86" s="481"/>
      <c r="D86" s="32" t="s">
        <v>1822</v>
      </c>
      <c r="E86" s="368"/>
      <c r="F86" s="483"/>
      <c r="G86" s="476"/>
    </row>
    <row r="87" spans="1:7" ht="15" customHeight="1">
      <c r="A87" s="488" t="s">
        <v>1823</v>
      </c>
      <c r="B87" s="481"/>
      <c r="C87" s="481"/>
      <c r="D87" s="7" t="s">
        <v>1824</v>
      </c>
      <c r="E87" s="368"/>
      <c r="F87" s="484"/>
      <c r="G87" s="477"/>
    </row>
    <row r="88" spans="1:7" ht="30" customHeight="1">
      <c r="A88" s="488" t="s">
        <v>1825</v>
      </c>
      <c r="B88" s="481"/>
      <c r="C88" s="481"/>
      <c r="D88" s="7" t="s">
        <v>1826</v>
      </c>
      <c r="E88" s="368"/>
      <c r="F88" s="17"/>
      <c r="G88" s="368"/>
    </row>
    <row r="89" spans="1:7" ht="15" customHeight="1">
      <c r="A89" s="470" t="s">
        <v>1827</v>
      </c>
      <c r="B89" s="481"/>
      <c r="C89" s="481"/>
      <c r="D89" s="7" t="s">
        <v>1828</v>
      </c>
      <c r="E89" s="368"/>
      <c r="F89" s="482"/>
      <c r="G89" s="475" t="s">
        <v>1747</v>
      </c>
    </row>
    <row r="90" spans="1:7" ht="15" customHeight="1">
      <c r="A90" s="470" t="s">
        <v>1829</v>
      </c>
      <c r="B90" s="481"/>
      <c r="C90" s="481"/>
      <c r="D90" s="7" t="s">
        <v>1830</v>
      </c>
      <c r="E90" s="368"/>
      <c r="F90" s="483"/>
      <c r="G90" s="476"/>
    </row>
    <row r="91" spans="1:7" ht="15" customHeight="1">
      <c r="A91" s="470" t="s">
        <v>1831</v>
      </c>
      <c r="B91" s="481"/>
      <c r="C91" s="481"/>
      <c r="D91" s="7" t="s">
        <v>1832</v>
      </c>
      <c r="E91" s="368"/>
      <c r="F91" s="483"/>
      <c r="G91" s="476"/>
    </row>
    <row r="92" spans="1:7" ht="15" customHeight="1">
      <c r="A92" s="470" t="s">
        <v>1833</v>
      </c>
      <c r="B92" s="481"/>
      <c r="C92" s="481"/>
      <c r="D92" s="7" t="s">
        <v>1834</v>
      </c>
      <c r="E92" s="368"/>
      <c r="F92" s="483"/>
      <c r="G92" s="476"/>
    </row>
    <row r="93" spans="1:7" ht="15" customHeight="1">
      <c r="A93" s="470" t="s">
        <v>1835</v>
      </c>
      <c r="B93" s="481"/>
      <c r="C93" s="481"/>
      <c r="D93" s="7" t="s">
        <v>1836</v>
      </c>
      <c r="E93" s="368"/>
      <c r="F93" s="483"/>
      <c r="G93" s="476"/>
    </row>
    <row r="94" spans="1:7" ht="30" customHeight="1">
      <c r="A94" s="470" t="s">
        <v>1837</v>
      </c>
      <c r="B94" s="481"/>
      <c r="C94" s="481"/>
      <c r="D94" s="7" t="s">
        <v>1838</v>
      </c>
      <c r="E94" s="368"/>
      <c r="F94" s="483"/>
      <c r="G94" s="476"/>
    </row>
    <row r="95" spans="1:7" ht="30" customHeight="1">
      <c r="A95" s="470" t="s">
        <v>1839</v>
      </c>
      <c r="B95" s="481"/>
      <c r="C95" s="481"/>
      <c r="D95" s="7" t="s">
        <v>1840</v>
      </c>
      <c r="E95" s="368"/>
      <c r="F95" s="483"/>
      <c r="G95" s="476"/>
    </row>
    <row r="96" spans="1:7" ht="15" customHeight="1">
      <c r="A96" s="470" t="s">
        <v>1841</v>
      </c>
      <c r="B96" s="481"/>
      <c r="C96" s="481"/>
      <c r="D96" s="7" t="s">
        <v>1842</v>
      </c>
      <c r="E96" s="368"/>
      <c r="F96" s="483"/>
      <c r="G96" s="476"/>
    </row>
    <row r="97" spans="1:7" ht="15" customHeight="1">
      <c r="A97" s="485" t="s">
        <v>1626</v>
      </c>
      <c r="B97" s="470" t="s">
        <v>1843</v>
      </c>
      <c r="C97" s="481"/>
      <c r="D97" s="7" t="s">
        <v>1844</v>
      </c>
      <c r="E97" s="368"/>
      <c r="F97" s="483"/>
      <c r="G97" s="476"/>
    </row>
    <row r="98" spans="1:7" ht="15" customHeight="1">
      <c r="A98" s="486"/>
      <c r="B98" s="470" t="s">
        <v>1845</v>
      </c>
      <c r="C98" s="481"/>
      <c r="D98" s="7" t="s">
        <v>1846</v>
      </c>
      <c r="E98" s="368"/>
      <c r="F98" s="483"/>
      <c r="G98" s="476"/>
    </row>
    <row r="99" spans="1:7" ht="15" customHeight="1">
      <c r="A99" s="486"/>
      <c r="B99" s="470" t="s">
        <v>1847</v>
      </c>
      <c r="C99" s="481"/>
      <c r="D99" s="7" t="s">
        <v>1848</v>
      </c>
      <c r="E99" s="368"/>
      <c r="F99" s="483"/>
      <c r="G99" s="476"/>
    </row>
    <row r="100" spans="1:7" ht="15" customHeight="1">
      <c r="A100" s="486"/>
      <c r="B100" s="470" t="s">
        <v>1849</v>
      </c>
      <c r="C100" s="481"/>
      <c r="D100" s="7" t="s">
        <v>1850</v>
      </c>
      <c r="E100" s="368"/>
      <c r="F100" s="483"/>
      <c r="G100" s="476"/>
    </row>
    <row r="101" spans="1:7" ht="15" customHeight="1">
      <c r="A101" s="486"/>
      <c r="B101" s="470" t="s">
        <v>1851</v>
      </c>
      <c r="C101" s="481"/>
      <c r="D101" s="7" t="s">
        <v>1852</v>
      </c>
      <c r="E101" s="368"/>
      <c r="F101" s="483"/>
      <c r="G101" s="476"/>
    </row>
    <row r="102" spans="1:7" ht="15" customHeight="1">
      <c r="A102" s="486"/>
      <c r="B102" s="470" t="s">
        <v>1853</v>
      </c>
      <c r="C102" s="481"/>
      <c r="D102" s="7" t="s">
        <v>1854</v>
      </c>
      <c r="E102" s="368"/>
      <c r="F102" s="483"/>
      <c r="G102" s="476"/>
    </row>
    <row r="103" spans="1:7" ht="15" customHeight="1">
      <c r="A103" s="486"/>
      <c r="B103" s="470" t="s">
        <v>1855</v>
      </c>
      <c r="C103" s="481"/>
      <c r="D103" s="7" t="s">
        <v>1856</v>
      </c>
      <c r="E103" s="368"/>
      <c r="F103" s="483"/>
      <c r="G103" s="476"/>
    </row>
    <row r="104" spans="1:7" ht="15" customHeight="1">
      <c r="A104" s="486"/>
      <c r="B104" s="470" t="s">
        <v>1857</v>
      </c>
      <c r="C104" s="481"/>
      <c r="D104" s="7" t="s">
        <v>1858</v>
      </c>
      <c r="E104" s="368"/>
      <c r="F104" s="483"/>
      <c r="G104" s="476"/>
    </row>
    <row r="105" spans="1:7" ht="15" customHeight="1">
      <c r="A105" s="486"/>
      <c r="B105" s="470" t="s">
        <v>1859</v>
      </c>
      <c r="C105" s="481"/>
      <c r="D105" s="7" t="s">
        <v>1860</v>
      </c>
      <c r="E105" s="368"/>
      <c r="F105" s="483"/>
      <c r="G105" s="476"/>
    </row>
    <row r="106" spans="1:7" ht="15" customHeight="1">
      <c r="A106" s="486"/>
      <c r="B106" s="470" t="s">
        <v>1861</v>
      </c>
      <c r="C106" s="481"/>
      <c r="D106" s="7" t="s">
        <v>1862</v>
      </c>
      <c r="E106" s="368"/>
      <c r="F106" s="483"/>
      <c r="G106" s="476"/>
    </row>
    <row r="107" spans="1:7" ht="15" customHeight="1">
      <c r="A107" s="486"/>
      <c r="B107" s="470" t="s">
        <v>1863</v>
      </c>
      <c r="C107" s="481"/>
      <c r="D107" s="7" t="s">
        <v>1864</v>
      </c>
      <c r="E107" s="368"/>
      <c r="F107" s="483"/>
      <c r="G107" s="476"/>
    </row>
    <row r="108" spans="1:7" ht="15" customHeight="1">
      <c r="A108" s="486"/>
      <c r="B108" s="470" t="s">
        <v>1865</v>
      </c>
      <c r="C108" s="481"/>
      <c r="D108" s="7" t="s">
        <v>1866</v>
      </c>
      <c r="E108" s="368"/>
      <c r="F108" s="483"/>
      <c r="G108" s="476"/>
    </row>
    <row r="109" spans="1:7" ht="16.5" customHeight="1">
      <c r="A109" s="486"/>
      <c r="B109" s="470" t="s">
        <v>1867</v>
      </c>
      <c r="C109" s="481"/>
      <c r="D109" s="7" t="s">
        <v>1868</v>
      </c>
      <c r="E109" s="368"/>
      <c r="F109" s="483"/>
      <c r="G109" s="476"/>
    </row>
    <row r="110" spans="1:7" ht="16.5" customHeight="1">
      <c r="A110" s="487"/>
      <c r="B110" s="470" t="s">
        <v>1869</v>
      </c>
      <c r="C110" s="481"/>
      <c r="D110" s="7" t="s">
        <v>1654</v>
      </c>
      <c r="E110" s="368"/>
      <c r="F110" s="483"/>
      <c r="G110" s="476"/>
    </row>
    <row r="111" spans="1:7" ht="30" customHeight="1">
      <c r="A111" s="470" t="s">
        <v>1870</v>
      </c>
      <c r="B111" s="481"/>
      <c r="C111" s="481"/>
      <c r="D111" s="7" t="s">
        <v>1656</v>
      </c>
      <c r="E111" s="368"/>
      <c r="F111" s="483"/>
      <c r="G111" s="476"/>
    </row>
    <row r="112" spans="1:7" ht="30" customHeight="1">
      <c r="A112" s="470" t="s">
        <v>1871</v>
      </c>
      <c r="B112" s="481"/>
      <c r="C112" s="481"/>
      <c r="D112" s="7" t="s">
        <v>1872</v>
      </c>
      <c r="E112" s="368"/>
      <c r="F112" s="484"/>
      <c r="G112" s="477"/>
    </row>
    <row r="113" spans="1:7" ht="6" customHeight="1">
      <c r="A113" s="12"/>
      <c r="B113" s="365"/>
      <c r="C113" s="365"/>
      <c r="D113" s="11"/>
      <c r="E113" s="13"/>
      <c r="F113" s="13"/>
      <c r="G113" s="13"/>
    </row>
    <row r="114" spans="1:7" ht="15" customHeight="1">
      <c r="A114" s="478" t="s">
        <v>1873</v>
      </c>
      <c r="B114" s="479"/>
      <c r="C114" s="480"/>
      <c r="D114" s="18"/>
      <c r="E114" s="368"/>
      <c r="F114" s="475"/>
      <c r="G114" s="475" t="s">
        <v>1747</v>
      </c>
    </row>
    <row r="115" spans="1:7" ht="15" customHeight="1">
      <c r="A115" s="478" t="s">
        <v>1874</v>
      </c>
      <c r="B115" s="479"/>
      <c r="C115" s="480"/>
      <c r="D115" s="18"/>
      <c r="E115" s="368"/>
      <c r="F115" s="476"/>
      <c r="G115" s="476"/>
    </row>
    <row r="116" spans="1:7" ht="15" customHeight="1">
      <c r="A116" s="478" t="s">
        <v>1875</v>
      </c>
      <c r="B116" s="479"/>
      <c r="C116" s="480"/>
      <c r="D116" s="19"/>
      <c r="E116" s="368"/>
      <c r="F116" s="476"/>
      <c r="G116" s="476"/>
    </row>
    <row r="117" spans="1:7" ht="15" customHeight="1">
      <c r="A117" s="478" t="s">
        <v>1876</v>
      </c>
      <c r="B117" s="479"/>
      <c r="C117" s="480"/>
      <c r="D117" s="19"/>
      <c r="E117" s="368"/>
      <c r="F117" s="477"/>
      <c r="G117" s="477"/>
    </row>
    <row r="118" spans="1:7" ht="28.5" customHeight="1">
      <c r="A118" s="470" t="s">
        <v>1877</v>
      </c>
      <c r="B118" s="473"/>
      <c r="C118" s="474"/>
      <c r="D118" s="19"/>
      <c r="E118" s="368"/>
      <c r="F118" s="475"/>
      <c r="G118" s="475"/>
    </row>
    <row r="119" spans="1:7" ht="28.5" customHeight="1">
      <c r="A119" s="470" t="s">
        <v>1878</v>
      </c>
      <c r="B119" s="473"/>
      <c r="C119" s="474"/>
      <c r="D119" s="19"/>
      <c r="E119" s="368"/>
      <c r="F119" s="476"/>
      <c r="G119" s="476"/>
    </row>
    <row r="120" spans="1:7" ht="27" customHeight="1">
      <c r="A120" s="470" t="s">
        <v>1879</v>
      </c>
      <c r="B120" s="473"/>
      <c r="C120" s="474"/>
      <c r="D120" s="19"/>
      <c r="E120" s="368"/>
      <c r="F120" s="477"/>
      <c r="G120" s="477"/>
    </row>
    <row r="121" spans="1:7" ht="15" customHeight="1">
      <c r="A121" s="478" t="s">
        <v>1880</v>
      </c>
      <c r="B121" s="479"/>
      <c r="C121" s="480"/>
      <c r="D121" s="19"/>
      <c r="E121" s="368"/>
      <c r="F121" s="368"/>
      <c r="G121" s="368"/>
    </row>
    <row r="122" spans="1:7" ht="15" customHeight="1">
      <c r="A122" s="478" t="s">
        <v>1881</v>
      </c>
      <c r="B122" s="479"/>
      <c r="C122" s="480"/>
      <c r="D122" s="19"/>
      <c r="E122" s="368"/>
      <c r="F122" s="368"/>
      <c r="G122" s="368"/>
    </row>
    <row r="123" spans="1:7" ht="15" customHeight="1">
      <c r="A123" s="478" t="s">
        <v>1882</v>
      </c>
      <c r="B123" s="479"/>
      <c r="C123" s="480"/>
      <c r="D123" s="19"/>
      <c r="E123" s="368"/>
      <c r="F123" s="368"/>
      <c r="G123" s="368"/>
    </row>
    <row r="124" spans="1:7" ht="15" customHeight="1">
      <c r="A124" s="478" t="s">
        <v>1883</v>
      </c>
      <c r="B124" s="479"/>
      <c r="C124" s="480"/>
      <c r="D124" s="19"/>
      <c r="E124" s="368"/>
      <c r="F124" s="368"/>
      <c r="G124" s="368"/>
    </row>
    <row r="125" spans="1:7" ht="15" customHeight="1">
      <c r="A125" s="478" t="s">
        <v>1884</v>
      </c>
      <c r="B125" s="479"/>
      <c r="C125" s="480"/>
      <c r="D125" s="19"/>
      <c r="E125" s="368"/>
      <c r="F125" s="368"/>
      <c r="G125" s="368"/>
    </row>
    <row r="126" spans="1:7" ht="15" customHeight="1">
      <c r="A126" s="470" t="s">
        <v>1885</v>
      </c>
      <c r="B126" s="473"/>
      <c r="C126" s="474"/>
      <c r="D126" s="19"/>
      <c r="E126" s="368"/>
      <c r="F126" s="475"/>
      <c r="G126" s="475"/>
    </row>
    <row r="127" spans="1:7" ht="15" customHeight="1">
      <c r="A127" s="470" t="s">
        <v>1886</v>
      </c>
      <c r="B127" s="473"/>
      <c r="C127" s="474"/>
      <c r="D127" s="19"/>
      <c r="E127" s="368"/>
      <c r="F127" s="477"/>
      <c r="G127" s="477"/>
    </row>
    <row r="128" spans="1:7" ht="15" customHeight="1">
      <c r="A128" s="470" t="s">
        <v>1887</v>
      </c>
      <c r="B128" s="473"/>
      <c r="C128" s="474"/>
      <c r="D128" s="19"/>
      <c r="E128" s="368"/>
      <c r="F128" s="475"/>
      <c r="G128" s="475"/>
    </row>
    <row r="129" spans="1:7" ht="15" customHeight="1">
      <c r="A129" s="470" t="s">
        <v>1888</v>
      </c>
      <c r="B129" s="473"/>
      <c r="C129" s="474"/>
      <c r="D129" s="19"/>
      <c r="E129" s="368"/>
      <c r="F129" s="477"/>
      <c r="G129" s="477"/>
    </row>
    <row r="130" spans="1:7" ht="15" customHeight="1">
      <c r="A130" s="470" t="s">
        <v>1889</v>
      </c>
      <c r="B130" s="473"/>
      <c r="C130" s="474"/>
      <c r="D130" s="19"/>
      <c r="E130" s="368"/>
      <c r="F130" s="368"/>
      <c r="G130" s="368"/>
    </row>
    <row r="131" spans="1:7" ht="27.75" customHeight="1">
      <c r="A131" s="470" t="s">
        <v>1890</v>
      </c>
      <c r="B131" s="473"/>
      <c r="C131" s="474"/>
      <c r="D131" s="19"/>
      <c r="E131" s="368"/>
      <c r="F131" s="368"/>
      <c r="G131" s="368"/>
    </row>
    <row r="132" spans="1:7" ht="15" customHeight="1">
      <c r="A132" s="470" t="s">
        <v>1891</v>
      </c>
      <c r="B132" s="473"/>
      <c r="C132" s="474"/>
      <c r="D132" s="19"/>
      <c r="E132" s="368"/>
      <c r="F132" s="475"/>
      <c r="G132" s="475"/>
    </row>
    <row r="133" spans="1:7" ht="15" customHeight="1">
      <c r="A133" s="470" t="s">
        <v>1892</v>
      </c>
      <c r="B133" s="473"/>
      <c r="C133" s="474"/>
      <c r="D133" s="19"/>
      <c r="E133" s="368"/>
      <c r="F133" s="476"/>
      <c r="G133" s="476"/>
    </row>
    <row r="134" spans="1:7" ht="27.75" customHeight="1">
      <c r="A134" s="470" t="s">
        <v>1893</v>
      </c>
      <c r="B134" s="473"/>
      <c r="C134" s="474"/>
      <c r="D134" s="19"/>
      <c r="E134" s="368"/>
      <c r="F134" s="476"/>
      <c r="G134" s="476"/>
    </row>
    <row r="135" spans="1:7" ht="27" customHeight="1">
      <c r="A135" s="470" t="s">
        <v>1894</v>
      </c>
      <c r="B135" s="473"/>
      <c r="C135" s="474"/>
      <c r="D135" s="19"/>
      <c r="E135" s="368"/>
      <c r="F135" s="476"/>
      <c r="G135" s="476"/>
    </row>
    <row r="136" spans="1:7" ht="15" customHeight="1">
      <c r="A136" s="470" t="s">
        <v>1895</v>
      </c>
      <c r="B136" s="473"/>
      <c r="C136" s="474"/>
      <c r="D136" s="19"/>
      <c r="E136" s="368"/>
      <c r="F136" s="476"/>
      <c r="G136" s="476"/>
    </row>
    <row r="137" spans="1:7" ht="15" customHeight="1">
      <c r="A137" s="470" t="s">
        <v>1896</v>
      </c>
      <c r="B137" s="473"/>
      <c r="C137" s="474"/>
      <c r="D137" s="19"/>
      <c r="E137" s="368"/>
      <c r="F137" s="477"/>
      <c r="G137" s="477"/>
    </row>
    <row r="138" spans="1:7" ht="27" customHeight="1">
      <c r="A138" s="470" t="s">
        <v>1897</v>
      </c>
      <c r="B138" s="473"/>
      <c r="C138" s="474"/>
      <c r="D138" s="18"/>
      <c r="E138" s="368"/>
      <c r="F138" s="475"/>
      <c r="G138" s="475"/>
    </row>
    <row r="139" spans="1:7" ht="27.75" customHeight="1">
      <c r="A139" s="470" t="s">
        <v>1898</v>
      </c>
      <c r="B139" s="473"/>
      <c r="C139" s="474"/>
      <c r="D139" s="18"/>
      <c r="E139" s="368"/>
      <c r="F139" s="477"/>
      <c r="G139" s="477"/>
    </row>
    <row r="140" spans="1:7" ht="27" customHeight="1">
      <c r="A140" s="470" t="s">
        <v>1899</v>
      </c>
      <c r="B140" s="473"/>
      <c r="C140" s="474"/>
      <c r="D140" s="19"/>
      <c r="E140" s="368"/>
      <c r="F140" s="368"/>
      <c r="G140" s="368"/>
    </row>
    <row r="141" spans="1:7" ht="15" customHeight="1">
      <c r="A141" s="470" t="s">
        <v>1900</v>
      </c>
      <c r="B141" s="473"/>
      <c r="C141" s="474"/>
      <c r="D141" s="19"/>
      <c r="E141" s="368"/>
      <c r="F141" s="368"/>
      <c r="G141" s="368"/>
    </row>
    <row r="142" spans="1:7" ht="15" customHeight="1">
      <c r="A142" s="470" t="s">
        <v>1901</v>
      </c>
      <c r="B142" s="473"/>
      <c r="C142" s="474"/>
      <c r="D142" s="19"/>
      <c r="E142" s="368"/>
      <c r="F142" s="368"/>
      <c r="G142" s="368"/>
    </row>
    <row r="143" spans="1:7" ht="27.75" customHeight="1">
      <c r="A143" s="470" t="s">
        <v>1902</v>
      </c>
      <c r="B143" s="473"/>
      <c r="C143" s="474"/>
      <c r="D143" s="19"/>
      <c r="E143" s="368"/>
      <c r="F143" s="368"/>
      <c r="G143" s="368"/>
    </row>
    <row r="144" spans="1:7" ht="15" customHeight="1">
      <c r="A144" s="470" t="s">
        <v>1903</v>
      </c>
      <c r="B144" s="473"/>
      <c r="C144" s="474"/>
      <c r="D144" s="19"/>
      <c r="E144" s="368"/>
      <c r="F144" s="475"/>
      <c r="G144" s="475"/>
    </row>
    <row r="145" spans="1:7" ht="15" customHeight="1">
      <c r="A145" s="470" t="s">
        <v>1904</v>
      </c>
      <c r="B145" s="473"/>
      <c r="C145" s="474"/>
      <c r="D145" s="19"/>
      <c r="E145" s="368"/>
      <c r="F145" s="476"/>
      <c r="G145" s="476"/>
    </row>
    <row r="146" spans="1:7" ht="15" customHeight="1">
      <c r="A146" s="478" t="s">
        <v>1905</v>
      </c>
      <c r="B146" s="479"/>
      <c r="C146" s="480"/>
      <c r="D146" s="19"/>
      <c r="E146" s="368"/>
      <c r="F146" s="477"/>
      <c r="G146" s="477"/>
    </row>
    <row r="147" spans="1:7" ht="25.5" customHeight="1">
      <c r="A147" s="429" t="s">
        <v>1906</v>
      </c>
      <c r="B147" s="438"/>
      <c r="C147" s="469"/>
      <c r="D147" s="19"/>
      <c r="E147" s="368"/>
      <c r="F147" s="364"/>
      <c r="G147" s="364"/>
    </row>
    <row r="148" spans="1:7" ht="15" customHeight="1">
      <c r="A148" s="470" t="s">
        <v>1907</v>
      </c>
      <c r="B148" s="519"/>
      <c r="C148" s="520"/>
      <c r="D148" s="8" t="s">
        <v>1908</v>
      </c>
      <c r="E148" s="368"/>
      <c r="F148" s="368"/>
      <c r="G148" s="368"/>
    </row>
    <row r="149" spans="1:7" ht="15" customHeight="1">
      <c r="A149" s="470" t="s">
        <v>1909</v>
      </c>
      <c r="B149" s="519"/>
      <c r="C149" s="520"/>
      <c r="D149" s="8" t="s">
        <v>1910</v>
      </c>
      <c r="E149" s="368"/>
      <c r="F149" s="368"/>
      <c r="G149" s="368"/>
    </row>
    <row r="150" spans="1:7" ht="15" customHeight="1">
      <c r="A150" s="470" t="s">
        <v>1911</v>
      </c>
      <c r="B150" s="519"/>
      <c r="C150" s="520"/>
      <c r="D150" s="8" t="s">
        <v>1912</v>
      </c>
      <c r="E150" s="368"/>
      <c r="F150" s="368"/>
      <c r="G150" s="368"/>
    </row>
    <row r="151" spans="1:7" ht="12" customHeight="1">
      <c r="A151" s="20"/>
      <c r="B151" s="20"/>
      <c r="C151" s="20"/>
      <c r="D151" s="21"/>
      <c r="E151" s="1"/>
      <c r="F151" s="1"/>
      <c r="G151" s="1"/>
    </row>
    <row r="152" spans="1:7" ht="18.75" customHeight="1">
      <c r="A152" s="471" t="s">
        <v>1913</v>
      </c>
      <c r="B152" s="471"/>
      <c r="C152" s="471"/>
      <c r="D152" s="471"/>
      <c r="E152" s="472"/>
      <c r="F152" s="472"/>
      <c r="G152" s="472"/>
    </row>
    <row r="153" spans="1:7" ht="12" customHeight="1">
      <c r="A153" s="22"/>
      <c r="B153" s="22"/>
      <c r="C153" s="22"/>
      <c r="D153" s="23"/>
      <c r="E153" s="1"/>
      <c r="F153" s="1"/>
      <c r="G153" s="1"/>
    </row>
    <row r="154" spans="1:7" ht="13.5">
      <c r="A154" s="24" t="s">
        <v>1914</v>
      </c>
      <c r="B154" s="25"/>
      <c r="C154" s="222"/>
      <c r="D154" s="222" t="s">
        <v>1915</v>
      </c>
      <c r="E154" s="13"/>
      <c r="F154" s="362"/>
      <c r="G154" s="26"/>
    </row>
    <row r="155" spans="1:7" ht="13.5">
      <c r="A155" s="27"/>
      <c r="B155" s="28" t="s">
        <v>1916</v>
      </c>
      <c r="C155" s="33" t="s">
        <v>1917</v>
      </c>
      <c r="D155" s="29" t="s">
        <v>1918</v>
      </c>
      <c r="E155" s="1"/>
      <c r="F155" s="363"/>
      <c r="G155" s="3"/>
    </row>
    <row r="156" spans="1:7" ht="13.5">
      <c r="A156" s="27"/>
      <c r="B156" s="28" t="s">
        <v>1919</v>
      </c>
      <c r="C156" s="33" t="s">
        <v>1920</v>
      </c>
      <c r="D156" s="29" t="s">
        <v>1918</v>
      </c>
      <c r="E156" s="1"/>
      <c r="F156" s="363"/>
      <c r="G156" s="3"/>
    </row>
    <row r="157" spans="1:7" ht="13.5">
      <c r="A157" s="27"/>
      <c r="B157" s="28" t="s">
        <v>1921</v>
      </c>
      <c r="C157" s="33" t="s">
        <v>1922</v>
      </c>
      <c r="D157" s="29" t="s">
        <v>1918</v>
      </c>
      <c r="E157" s="1"/>
      <c r="F157" s="363"/>
      <c r="G157" s="3"/>
    </row>
    <row r="158" spans="1:7" ht="13.5">
      <c r="A158" s="27"/>
      <c r="B158" s="28" t="s">
        <v>1923</v>
      </c>
      <c r="C158" s="33" t="s">
        <v>1924</v>
      </c>
      <c r="D158" s="29" t="s">
        <v>1918</v>
      </c>
      <c r="E158" s="1"/>
      <c r="F158" s="363"/>
      <c r="G158" s="3"/>
    </row>
    <row r="159" spans="1:7" ht="13.5">
      <c r="A159" s="27"/>
      <c r="B159" s="28" t="s">
        <v>1925</v>
      </c>
      <c r="C159" s="33" t="s">
        <v>1926</v>
      </c>
      <c r="D159" s="29" t="s">
        <v>1918</v>
      </c>
      <c r="E159" s="1"/>
      <c r="F159" s="363"/>
      <c r="G159" s="3"/>
    </row>
    <row r="160" spans="1:7" ht="13.5">
      <c r="A160" s="27"/>
      <c r="B160" s="28" t="s">
        <v>1927</v>
      </c>
      <c r="C160" s="33" t="s">
        <v>1928</v>
      </c>
      <c r="D160" s="29" t="s">
        <v>1918</v>
      </c>
      <c r="E160" s="1"/>
      <c r="F160" s="363"/>
      <c r="G160" s="3"/>
    </row>
    <row r="161" spans="1:7" ht="13.5">
      <c r="A161" s="27"/>
      <c r="B161" s="28" t="s">
        <v>1929</v>
      </c>
      <c r="C161" s="33" t="s">
        <v>1930</v>
      </c>
      <c r="D161" s="29" t="s">
        <v>1918</v>
      </c>
      <c r="E161" s="1"/>
      <c r="F161" s="363"/>
      <c r="G161" s="3"/>
    </row>
    <row r="162" spans="1:7" ht="13.5">
      <c r="A162" s="27"/>
      <c r="B162" s="28" t="s">
        <v>1931</v>
      </c>
      <c r="C162" s="33" t="s">
        <v>1932</v>
      </c>
      <c r="D162" s="29" t="s">
        <v>1918</v>
      </c>
      <c r="E162" s="1"/>
      <c r="F162" s="363"/>
      <c r="G162" s="3"/>
    </row>
    <row r="163" spans="1:7" ht="13.5">
      <c r="A163" s="27"/>
      <c r="B163" s="28" t="s">
        <v>1933</v>
      </c>
      <c r="C163" s="33" t="s">
        <v>1934</v>
      </c>
      <c r="D163" s="29" t="s">
        <v>1918</v>
      </c>
      <c r="E163" s="1"/>
      <c r="F163" s="363"/>
      <c r="G163" s="3"/>
    </row>
    <row r="164" spans="1:7" ht="13.5">
      <c r="A164" s="27"/>
      <c r="B164" s="28" t="s">
        <v>1935</v>
      </c>
      <c r="C164" s="33" t="s">
        <v>1936</v>
      </c>
      <c r="D164" s="29" t="s">
        <v>1918</v>
      </c>
      <c r="E164" s="1"/>
      <c r="F164" s="363"/>
      <c r="G164" s="3"/>
    </row>
    <row r="165" spans="1:7" ht="9" customHeight="1">
      <c r="A165" s="228"/>
      <c r="B165" s="229"/>
      <c r="C165" s="230"/>
      <c r="D165" s="231"/>
      <c r="E165" s="232"/>
      <c r="F165" s="364"/>
      <c r="G165" s="3"/>
    </row>
    <row r="166" spans="1:7" ht="10.5" customHeight="1">
      <c r="A166" s="14"/>
      <c r="B166" s="14"/>
      <c r="C166" s="14"/>
      <c r="D166" s="2"/>
      <c r="E166" s="1"/>
      <c r="F166" s="1"/>
      <c r="G166" s="1"/>
    </row>
    <row r="167" spans="1:7" ht="15" customHeight="1">
      <c r="A167" s="369" t="s">
        <v>1720</v>
      </c>
      <c r="B167" s="369"/>
      <c r="C167" s="367"/>
      <c r="D167" s="30"/>
      <c r="E167" s="31"/>
      <c r="F167" s="31"/>
      <c r="G167" s="31"/>
    </row>
    <row r="168" spans="1:7" ht="13.5" customHeight="1">
      <c r="A168" s="466" t="s">
        <v>1937</v>
      </c>
      <c r="B168" s="466"/>
      <c r="C168" s="466"/>
      <c r="D168" s="466"/>
      <c r="E168" s="466"/>
      <c r="F168" s="466"/>
      <c r="G168" s="468"/>
    </row>
    <row r="169" spans="1:7" ht="13.5" customHeight="1">
      <c r="A169" s="466" t="s">
        <v>1938</v>
      </c>
      <c r="B169" s="466"/>
      <c r="C169" s="466"/>
      <c r="D169" s="466"/>
      <c r="E169" s="466"/>
      <c r="F169" s="466"/>
      <c r="G169" s="468"/>
    </row>
    <row r="170" spans="1:7" ht="13.5" customHeight="1">
      <c r="A170" s="466" t="s">
        <v>1939</v>
      </c>
      <c r="B170" s="466"/>
      <c r="C170" s="466"/>
      <c r="D170" s="466"/>
      <c r="E170" s="466"/>
      <c r="F170" s="466"/>
      <c r="G170" s="466"/>
    </row>
    <row r="171" spans="1:7" ht="12.75">
      <c r="A171" s="466" t="s">
        <v>1940</v>
      </c>
      <c r="B171" s="466"/>
      <c r="C171" s="466"/>
      <c r="D171" s="466"/>
      <c r="E171" s="466"/>
      <c r="F171" s="466"/>
      <c r="G171" s="466"/>
    </row>
    <row r="172" spans="1:7" ht="12.75">
      <c r="A172" s="466" t="s">
        <v>1941</v>
      </c>
      <c r="B172" s="466"/>
      <c r="C172" s="466"/>
      <c r="D172" s="466"/>
      <c r="E172" s="466"/>
      <c r="F172" s="466"/>
      <c r="G172" s="466"/>
    </row>
    <row r="173" spans="1:7" ht="12.75">
      <c r="A173" s="466" t="s">
        <v>1942</v>
      </c>
      <c r="B173" s="466"/>
      <c r="C173" s="466"/>
      <c r="D173" s="466"/>
      <c r="E173" s="466"/>
      <c r="F173" s="466"/>
      <c r="G173" s="466"/>
    </row>
    <row r="174" spans="1:7" ht="12.75">
      <c r="A174" s="467" t="s">
        <v>1943</v>
      </c>
      <c r="B174" s="467"/>
      <c r="C174" s="467"/>
      <c r="D174" s="467"/>
      <c r="E174" s="467"/>
      <c r="F174" s="467"/>
      <c r="G174" s="467"/>
    </row>
    <row r="175" spans="1:7" ht="12.75">
      <c r="A175" s="466" t="s">
        <v>1944</v>
      </c>
      <c r="B175" s="466"/>
      <c r="C175" s="466"/>
      <c r="D175" s="466"/>
      <c r="E175" s="466"/>
      <c r="F175" s="466"/>
      <c r="G175" s="466"/>
    </row>
    <row r="176" spans="1:7" ht="12.75">
      <c r="A176" s="466" t="s">
        <v>1945</v>
      </c>
      <c r="B176" s="466"/>
      <c r="C176" s="466"/>
      <c r="D176" s="466"/>
      <c r="E176" s="466"/>
      <c r="F176" s="466"/>
      <c r="G176" s="466"/>
    </row>
    <row r="177" spans="1:7" ht="12.75">
      <c r="A177" s="466" t="s">
        <v>1946</v>
      </c>
      <c r="B177" s="466"/>
      <c r="C177" s="466"/>
      <c r="D177" s="466"/>
      <c r="E177" s="466"/>
      <c r="F177" s="466"/>
      <c r="G177" s="466"/>
    </row>
    <row r="178" spans="1:7" ht="12.75">
      <c r="A178" s="467" t="s">
        <v>1947</v>
      </c>
      <c r="B178" s="467"/>
      <c r="C178" s="467"/>
      <c r="D178" s="467"/>
      <c r="E178" s="467"/>
      <c r="F178" s="467"/>
      <c r="G178" s="467"/>
    </row>
    <row r="179" spans="1:7" ht="12.75">
      <c r="A179" s="466" t="s">
        <v>1948</v>
      </c>
      <c r="B179" s="466"/>
      <c r="C179" s="466"/>
      <c r="D179" s="466"/>
      <c r="E179" s="466"/>
      <c r="F179" s="466"/>
      <c r="G179" s="466"/>
    </row>
    <row r="180" spans="1:7" ht="12.75">
      <c r="A180" s="466" t="s">
        <v>1949</v>
      </c>
      <c r="B180" s="466"/>
      <c r="C180" s="466"/>
      <c r="D180" s="466"/>
      <c r="E180" s="466"/>
      <c r="F180" s="466"/>
      <c r="G180" s="466"/>
    </row>
    <row r="181" spans="1:7" ht="12.75">
      <c r="A181" s="466" t="s">
        <v>1950</v>
      </c>
      <c r="B181" s="466"/>
      <c r="C181" s="466"/>
      <c r="D181" s="466"/>
      <c r="E181" s="466"/>
      <c r="F181" s="466"/>
      <c r="G181" s="466"/>
    </row>
    <row r="182" spans="1:7" ht="12.75">
      <c r="A182" s="466" t="s">
        <v>1951</v>
      </c>
      <c r="B182" s="466"/>
      <c r="C182" s="466"/>
      <c r="D182" s="466"/>
      <c r="E182" s="466"/>
      <c r="F182" s="466"/>
      <c r="G182" s="466"/>
    </row>
  </sheetData>
  <mergeCells count="197">
    <mergeCell ref="D1:G2"/>
    <mergeCell ref="A5:D5"/>
    <mergeCell ref="E5:E6"/>
    <mergeCell ref="F5:G5"/>
    <mergeCell ref="A6:C6"/>
    <mergeCell ref="A7:C7"/>
    <mergeCell ref="A20:C20"/>
    <mergeCell ref="A21:C21"/>
    <mergeCell ref="A22:C22"/>
    <mergeCell ref="A14:C14"/>
    <mergeCell ref="A15:C15"/>
    <mergeCell ref="A16:C16"/>
    <mergeCell ref="A8:C8"/>
    <mergeCell ref="A9:C9"/>
    <mergeCell ref="A10:C10"/>
    <mergeCell ref="A11:C11"/>
    <mergeCell ref="A12:C12"/>
    <mergeCell ref="A13:C13"/>
    <mergeCell ref="A23:A27"/>
    <mergeCell ref="B23:C23"/>
    <mergeCell ref="B33:C33"/>
    <mergeCell ref="B34:C34"/>
    <mergeCell ref="B35:C35"/>
    <mergeCell ref="A17:C17"/>
    <mergeCell ref="A18:C18"/>
    <mergeCell ref="A19:C19"/>
    <mergeCell ref="G23:G27"/>
    <mergeCell ref="B24:C24"/>
    <mergeCell ref="B25:C25"/>
    <mergeCell ref="B26:C26"/>
    <mergeCell ref="B27:C27"/>
    <mergeCell ref="A28:C28"/>
    <mergeCell ref="F23:F27"/>
    <mergeCell ref="A41:C41"/>
    <mergeCell ref="A29:C29"/>
    <mergeCell ref="A30:A40"/>
    <mergeCell ref="B30:C30"/>
    <mergeCell ref="F30:F40"/>
    <mergeCell ref="G30:G40"/>
    <mergeCell ref="B31:C31"/>
    <mergeCell ref="B32:C32"/>
    <mergeCell ref="B36:C36"/>
    <mergeCell ref="B37:C37"/>
    <mergeCell ref="B38:C38"/>
    <mergeCell ref="B39:C39"/>
    <mergeCell ref="B40:C40"/>
    <mergeCell ref="A49:C49"/>
    <mergeCell ref="F49:F53"/>
    <mergeCell ref="G49:G53"/>
    <mergeCell ref="A50:C50"/>
    <mergeCell ref="A51:C51"/>
    <mergeCell ref="A52:C52"/>
    <mergeCell ref="A53:C53"/>
    <mergeCell ref="A42:C42"/>
    <mergeCell ref="A43:C43"/>
    <mergeCell ref="A44:C44"/>
    <mergeCell ref="A45:C45"/>
    <mergeCell ref="F45:F48"/>
    <mergeCell ref="G45:G48"/>
    <mergeCell ref="A46:C46"/>
    <mergeCell ref="A47:C47"/>
    <mergeCell ref="A48:C48"/>
    <mergeCell ref="A63:C63"/>
    <mergeCell ref="A64:C64"/>
    <mergeCell ref="A65:C65"/>
    <mergeCell ref="A66:C66"/>
    <mergeCell ref="A67:C67"/>
    <mergeCell ref="A68:C68"/>
    <mergeCell ref="A55:C55"/>
    <mergeCell ref="F55:F69"/>
    <mergeCell ref="G55:G69"/>
    <mergeCell ref="A56:C56"/>
    <mergeCell ref="A57:C57"/>
    <mergeCell ref="A58:C58"/>
    <mergeCell ref="A59:C59"/>
    <mergeCell ref="A60:C60"/>
    <mergeCell ref="A61:C61"/>
    <mergeCell ref="A62:C62"/>
    <mergeCell ref="F78:F87"/>
    <mergeCell ref="G78:G87"/>
    <mergeCell ref="A79:C79"/>
    <mergeCell ref="A80:C80"/>
    <mergeCell ref="A81:C81"/>
    <mergeCell ref="A82:C82"/>
    <mergeCell ref="A83:C83"/>
    <mergeCell ref="A69:C69"/>
    <mergeCell ref="A70:C70"/>
    <mergeCell ref="A71:C71"/>
    <mergeCell ref="F71:F75"/>
    <mergeCell ref="G71:G75"/>
    <mergeCell ref="A72:C72"/>
    <mergeCell ref="A73:C73"/>
    <mergeCell ref="A74:C74"/>
    <mergeCell ref="A75:C75"/>
    <mergeCell ref="A84:C84"/>
    <mergeCell ref="A85:C85"/>
    <mergeCell ref="A86:C86"/>
    <mergeCell ref="A87:C87"/>
    <mergeCell ref="A88:C88"/>
    <mergeCell ref="A89:C89"/>
    <mergeCell ref="A76:C76"/>
    <mergeCell ref="A77:C77"/>
    <mergeCell ref="A78:C78"/>
    <mergeCell ref="B97:C97"/>
    <mergeCell ref="B98:C98"/>
    <mergeCell ref="B99:C99"/>
    <mergeCell ref="B100:C100"/>
    <mergeCell ref="B101:C101"/>
    <mergeCell ref="B102:C102"/>
    <mergeCell ref="F89:F112"/>
    <mergeCell ref="G89:G112"/>
    <mergeCell ref="A90:C90"/>
    <mergeCell ref="A91:C91"/>
    <mergeCell ref="A92:C92"/>
    <mergeCell ref="A93:C93"/>
    <mergeCell ref="A94:C94"/>
    <mergeCell ref="A95:C95"/>
    <mergeCell ref="A96:C96"/>
    <mergeCell ref="A97:A110"/>
    <mergeCell ref="B109:C109"/>
    <mergeCell ref="B110:C110"/>
    <mergeCell ref="A111:C111"/>
    <mergeCell ref="A112:C112"/>
    <mergeCell ref="A114:C114"/>
    <mergeCell ref="F114:F117"/>
    <mergeCell ref="B103:C103"/>
    <mergeCell ref="B104:C104"/>
    <mergeCell ref="B105:C105"/>
    <mergeCell ref="B106:C106"/>
    <mergeCell ref="B107:C107"/>
    <mergeCell ref="B108:C108"/>
    <mergeCell ref="G114:G117"/>
    <mergeCell ref="A115:C115"/>
    <mergeCell ref="A116:C116"/>
    <mergeCell ref="A117:C117"/>
    <mergeCell ref="A118:C118"/>
    <mergeCell ref="F118:F120"/>
    <mergeCell ref="G118:G120"/>
    <mergeCell ref="A119:C119"/>
    <mergeCell ref="A120:C120"/>
    <mergeCell ref="F126:F127"/>
    <mergeCell ref="G126:G127"/>
    <mergeCell ref="A127:C127"/>
    <mergeCell ref="A128:C128"/>
    <mergeCell ref="F128:F129"/>
    <mergeCell ref="G128:G129"/>
    <mergeCell ref="A129:C129"/>
    <mergeCell ref="A121:C121"/>
    <mergeCell ref="A122:C122"/>
    <mergeCell ref="A123:C123"/>
    <mergeCell ref="A124:C124"/>
    <mergeCell ref="A125:C125"/>
    <mergeCell ref="A126:C126"/>
    <mergeCell ref="A130:C130"/>
    <mergeCell ref="A131:C131"/>
    <mergeCell ref="A132:C132"/>
    <mergeCell ref="F132:F137"/>
    <mergeCell ref="G132:G137"/>
    <mergeCell ref="A133:C133"/>
    <mergeCell ref="A134:C134"/>
    <mergeCell ref="A135:C135"/>
    <mergeCell ref="A136:C136"/>
    <mergeCell ref="A137:C137"/>
    <mergeCell ref="A142:C142"/>
    <mergeCell ref="A143:C143"/>
    <mergeCell ref="A144:C144"/>
    <mergeCell ref="F144:F146"/>
    <mergeCell ref="G144:G146"/>
    <mergeCell ref="A145:C145"/>
    <mergeCell ref="A146:C146"/>
    <mergeCell ref="A138:C138"/>
    <mergeCell ref="F138:F139"/>
    <mergeCell ref="G138:G139"/>
    <mergeCell ref="A139:C139"/>
    <mergeCell ref="A140:C140"/>
    <mergeCell ref="A141:C141"/>
    <mergeCell ref="A168:G168"/>
    <mergeCell ref="A169:G169"/>
    <mergeCell ref="A170:G170"/>
    <mergeCell ref="A171:G171"/>
    <mergeCell ref="A172:G172"/>
    <mergeCell ref="A173:G173"/>
    <mergeCell ref="A147:C147"/>
    <mergeCell ref="A148:C148"/>
    <mergeCell ref="A149:C149"/>
    <mergeCell ref="A150:C150"/>
    <mergeCell ref="A152:D152"/>
    <mergeCell ref="E152:G152"/>
    <mergeCell ref="A180:G180"/>
    <mergeCell ref="A181:G181"/>
    <mergeCell ref="A182:G182"/>
    <mergeCell ref="A174:G174"/>
    <mergeCell ref="A175:G175"/>
    <mergeCell ref="A176:G176"/>
    <mergeCell ref="A177:G177"/>
    <mergeCell ref="A178:G178"/>
    <mergeCell ref="A179:G179"/>
  </mergeCells>
  <phoneticPr fontId="5"/>
  <pageMargins left="0.62992125984251968" right="0.39370078740157483" top="0.47244094488188981" bottom="0.35433070866141736" header="0.19685039370078741" footer="0.27559055118110237"/>
  <pageSetup paperSize="9" scale="73" orientation="portrait" r:id="rId1"/>
  <headerFooter alignWithMargins="0">
    <oddFooter>&amp;C第四号様式-&amp;P&amp;R2015.06.01</oddFooter>
  </headerFooter>
  <rowBreaks count="2" manualBreakCount="2">
    <brk id="54" max="6" man="1"/>
    <brk id="113"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5</xdr:col>
                    <xdr:colOff>190500</xdr:colOff>
                    <xdr:row>153</xdr:row>
                    <xdr:rowOff>142875</xdr:rowOff>
                  </from>
                  <to>
                    <xdr:col>6</xdr:col>
                    <xdr:colOff>0</xdr:colOff>
                    <xdr:row>155</xdr:row>
                    <xdr:rowOff>9525</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5</xdr:col>
                    <xdr:colOff>190500</xdr:colOff>
                    <xdr:row>154</xdr:row>
                    <xdr:rowOff>142875</xdr:rowOff>
                  </from>
                  <to>
                    <xdr:col>6</xdr:col>
                    <xdr:colOff>0</xdr:colOff>
                    <xdr:row>156</xdr:row>
                    <xdr:rowOff>9525</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5</xdr:col>
                    <xdr:colOff>190500</xdr:colOff>
                    <xdr:row>155</xdr:row>
                    <xdr:rowOff>142875</xdr:rowOff>
                  </from>
                  <to>
                    <xdr:col>6</xdr:col>
                    <xdr:colOff>0</xdr:colOff>
                    <xdr:row>157</xdr:row>
                    <xdr:rowOff>9525</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5</xdr:col>
                    <xdr:colOff>190500</xdr:colOff>
                    <xdr:row>156</xdr:row>
                    <xdr:rowOff>142875</xdr:rowOff>
                  </from>
                  <to>
                    <xdr:col>6</xdr:col>
                    <xdr:colOff>0</xdr:colOff>
                    <xdr:row>158</xdr:row>
                    <xdr:rowOff>9525</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5</xdr:col>
                    <xdr:colOff>190500</xdr:colOff>
                    <xdr:row>157</xdr:row>
                    <xdr:rowOff>142875</xdr:rowOff>
                  </from>
                  <to>
                    <xdr:col>6</xdr:col>
                    <xdr:colOff>0</xdr:colOff>
                    <xdr:row>159</xdr:row>
                    <xdr:rowOff>9525</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5</xdr:col>
                    <xdr:colOff>190500</xdr:colOff>
                    <xdr:row>158</xdr:row>
                    <xdr:rowOff>142875</xdr:rowOff>
                  </from>
                  <to>
                    <xdr:col>6</xdr:col>
                    <xdr:colOff>0</xdr:colOff>
                    <xdr:row>160</xdr:row>
                    <xdr:rowOff>9525</xdr:rowOff>
                  </to>
                </anchor>
              </controlPr>
            </control>
          </mc:Choice>
        </mc:AlternateContent>
        <mc:AlternateContent xmlns:mc="http://schemas.openxmlformats.org/markup-compatibility/2006">
          <mc:Choice Requires="x14">
            <control shapeId="83975" r:id="rId10" name="Check Box 7">
              <controlPr defaultSize="0" autoFill="0" autoLine="0" autoPict="0">
                <anchor moveWithCells="1">
                  <from>
                    <xdr:col>5</xdr:col>
                    <xdr:colOff>190500</xdr:colOff>
                    <xdr:row>159</xdr:row>
                    <xdr:rowOff>142875</xdr:rowOff>
                  </from>
                  <to>
                    <xdr:col>6</xdr:col>
                    <xdr:colOff>0</xdr:colOff>
                    <xdr:row>161</xdr:row>
                    <xdr:rowOff>9525</xdr:rowOff>
                  </to>
                </anchor>
              </controlPr>
            </control>
          </mc:Choice>
        </mc:AlternateContent>
        <mc:AlternateContent xmlns:mc="http://schemas.openxmlformats.org/markup-compatibility/2006">
          <mc:Choice Requires="x14">
            <control shapeId="83976" r:id="rId11" name="Check Box 8">
              <controlPr defaultSize="0" autoFill="0" autoLine="0" autoPict="0">
                <anchor moveWithCells="1">
                  <from>
                    <xdr:col>5</xdr:col>
                    <xdr:colOff>190500</xdr:colOff>
                    <xdr:row>160</xdr:row>
                    <xdr:rowOff>142875</xdr:rowOff>
                  </from>
                  <to>
                    <xdr:col>6</xdr:col>
                    <xdr:colOff>0</xdr:colOff>
                    <xdr:row>162</xdr:row>
                    <xdr:rowOff>9525</xdr:rowOff>
                  </to>
                </anchor>
              </controlPr>
            </control>
          </mc:Choice>
        </mc:AlternateContent>
        <mc:AlternateContent xmlns:mc="http://schemas.openxmlformats.org/markup-compatibility/2006">
          <mc:Choice Requires="x14">
            <control shapeId="83977" r:id="rId12" name="Check Box 9">
              <controlPr defaultSize="0" autoFill="0" autoLine="0" autoPict="0">
                <anchor moveWithCells="1">
                  <from>
                    <xdr:col>5</xdr:col>
                    <xdr:colOff>190500</xdr:colOff>
                    <xdr:row>161</xdr:row>
                    <xdr:rowOff>142875</xdr:rowOff>
                  </from>
                  <to>
                    <xdr:col>6</xdr:col>
                    <xdr:colOff>0</xdr:colOff>
                    <xdr:row>163</xdr:row>
                    <xdr:rowOff>9525</xdr:rowOff>
                  </to>
                </anchor>
              </controlPr>
            </control>
          </mc:Choice>
        </mc:AlternateContent>
        <mc:AlternateContent xmlns:mc="http://schemas.openxmlformats.org/markup-compatibility/2006">
          <mc:Choice Requires="x14">
            <control shapeId="83978" r:id="rId13" name="Check Box 10">
              <controlPr defaultSize="0" autoFill="0" autoLine="0" autoPict="0">
                <anchor moveWithCells="1">
                  <from>
                    <xdr:col>5</xdr:col>
                    <xdr:colOff>190500</xdr:colOff>
                    <xdr:row>162</xdr:row>
                    <xdr:rowOff>142875</xdr:rowOff>
                  </from>
                  <to>
                    <xdr:col>6</xdr:col>
                    <xdr:colOff>0</xdr:colOff>
                    <xdr:row>164</xdr:row>
                    <xdr:rowOff>9525</xdr:rowOff>
                  </to>
                </anchor>
              </controlPr>
            </control>
          </mc:Choice>
        </mc:AlternateContent>
        <mc:AlternateContent xmlns:mc="http://schemas.openxmlformats.org/markup-compatibility/2006">
          <mc:Choice Requires="x14">
            <control shapeId="83979" r:id="rId14" name="Check Box 11">
              <controlPr defaultSize="0" autoFill="0" autoLine="0" autoPict="0">
                <anchor moveWithCells="1">
                  <from>
                    <xdr:col>5</xdr:col>
                    <xdr:colOff>180975</xdr:colOff>
                    <xdr:row>5</xdr:row>
                    <xdr:rowOff>323850</xdr:rowOff>
                  </from>
                  <to>
                    <xdr:col>5</xdr:col>
                    <xdr:colOff>561975</xdr:colOff>
                    <xdr:row>6</xdr:row>
                    <xdr:rowOff>200025</xdr:rowOff>
                  </to>
                </anchor>
              </controlPr>
            </control>
          </mc:Choice>
        </mc:AlternateContent>
        <mc:AlternateContent xmlns:mc="http://schemas.openxmlformats.org/markup-compatibility/2006">
          <mc:Choice Requires="x14">
            <control shapeId="83980" r:id="rId15" name="Check Box 12">
              <controlPr defaultSize="0" autoFill="0" autoLine="0" autoPict="0">
                <anchor moveWithCells="1">
                  <from>
                    <xdr:col>5</xdr:col>
                    <xdr:colOff>180975</xdr:colOff>
                    <xdr:row>7</xdr:row>
                    <xdr:rowOff>0</xdr:rowOff>
                  </from>
                  <to>
                    <xdr:col>5</xdr:col>
                    <xdr:colOff>561975</xdr:colOff>
                    <xdr:row>7</xdr:row>
                    <xdr:rowOff>219075</xdr:rowOff>
                  </to>
                </anchor>
              </controlPr>
            </control>
          </mc:Choice>
        </mc:AlternateContent>
        <mc:AlternateContent xmlns:mc="http://schemas.openxmlformats.org/markup-compatibility/2006">
          <mc:Choice Requires="x14">
            <control shapeId="83981" r:id="rId16" name="Check Box 13">
              <controlPr defaultSize="0" autoFill="0" autoLine="0" autoPict="0">
                <anchor moveWithCells="1">
                  <from>
                    <xdr:col>5</xdr:col>
                    <xdr:colOff>180975</xdr:colOff>
                    <xdr:row>8</xdr:row>
                    <xdr:rowOff>9525</xdr:rowOff>
                  </from>
                  <to>
                    <xdr:col>5</xdr:col>
                    <xdr:colOff>561975</xdr:colOff>
                    <xdr:row>9</xdr:row>
                    <xdr:rowOff>0</xdr:rowOff>
                  </to>
                </anchor>
              </controlPr>
            </control>
          </mc:Choice>
        </mc:AlternateContent>
        <mc:AlternateContent xmlns:mc="http://schemas.openxmlformats.org/markup-compatibility/2006">
          <mc:Choice Requires="x14">
            <control shapeId="83982" r:id="rId17" name="Check Box 14">
              <controlPr defaultSize="0" autoFill="0" autoLine="0" autoPict="0">
                <anchor moveWithCells="1">
                  <from>
                    <xdr:col>5</xdr:col>
                    <xdr:colOff>180975</xdr:colOff>
                    <xdr:row>9</xdr:row>
                    <xdr:rowOff>0</xdr:rowOff>
                  </from>
                  <to>
                    <xdr:col>5</xdr:col>
                    <xdr:colOff>561975</xdr:colOff>
                    <xdr:row>9</xdr:row>
                    <xdr:rowOff>219075</xdr:rowOff>
                  </to>
                </anchor>
              </controlPr>
            </control>
          </mc:Choice>
        </mc:AlternateContent>
        <mc:AlternateContent xmlns:mc="http://schemas.openxmlformats.org/markup-compatibility/2006">
          <mc:Choice Requires="x14">
            <control shapeId="83983" r:id="rId18" name="Check Box 15">
              <controlPr defaultSize="0" autoFill="0" autoLine="0" autoPict="0">
                <anchor moveWithCells="1">
                  <from>
                    <xdr:col>5</xdr:col>
                    <xdr:colOff>180975</xdr:colOff>
                    <xdr:row>10</xdr:row>
                    <xdr:rowOff>123825</xdr:rowOff>
                  </from>
                  <to>
                    <xdr:col>5</xdr:col>
                    <xdr:colOff>561975</xdr:colOff>
                    <xdr:row>10</xdr:row>
                    <xdr:rowOff>342900</xdr:rowOff>
                  </to>
                </anchor>
              </controlPr>
            </control>
          </mc:Choice>
        </mc:AlternateContent>
        <mc:AlternateContent xmlns:mc="http://schemas.openxmlformats.org/markup-compatibility/2006">
          <mc:Choice Requires="x14">
            <control shapeId="83984" r:id="rId19" name="Check Box 16">
              <controlPr defaultSize="0" autoFill="0" autoLine="0" autoPict="0">
                <anchor moveWithCells="1">
                  <from>
                    <xdr:col>5</xdr:col>
                    <xdr:colOff>180975</xdr:colOff>
                    <xdr:row>11</xdr:row>
                    <xdr:rowOff>0</xdr:rowOff>
                  </from>
                  <to>
                    <xdr:col>5</xdr:col>
                    <xdr:colOff>561975</xdr:colOff>
                    <xdr:row>11</xdr:row>
                    <xdr:rowOff>219075</xdr:rowOff>
                  </to>
                </anchor>
              </controlPr>
            </control>
          </mc:Choice>
        </mc:AlternateContent>
        <mc:AlternateContent xmlns:mc="http://schemas.openxmlformats.org/markup-compatibility/2006">
          <mc:Choice Requires="x14">
            <control shapeId="83985" r:id="rId20" name="Check Box 17">
              <controlPr defaultSize="0" autoFill="0" autoLine="0" autoPict="0">
                <anchor moveWithCells="1">
                  <from>
                    <xdr:col>5</xdr:col>
                    <xdr:colOff>180975</xdr:colOff>
                    <xdr:row>11</xdr:row>
                    <xdr:rowOff>0</xdr:rowOff>
                  </from>
                  <to>
                    <xdr:col>5</xdr:col>
                    <xdr:colOff>561975</xdr:colOff>
                    <xdr:row>11</xdr:row>
                    <xdr:rowOff>219075</xdr:rowOff>
                  </to>
                </anchor>
              </controlPr>
            </control>
          </mc:Choice>
        </mc:AlternateContent>
        <mc:AlternateContent xmlns:mc="http://schemas.openxmlformats.org/markup-compatibility/2006">
          <mc:Choice Requires="x14">
            <control shapeId="83986" r:id="rId21" name="Check Box 18">
              <controlPr defaultSize="0" autoFill="0" autoLine="0" autoPict="0">
                <anchor moveWithCells="1">
                  <from>
                    <xdr:col>5</xdr:col>
                    <xdr:colOff>180975</xdr:colOff>
                    <xdr:row>12</xdr:row>
                    <xdr:rowOff>0</xdr:rowOff>
                  </from>
                  <to>
                    <xdr:col>5</xdr:col>
                    <xdr:colOff>561975</xdr:colOff>
                    <xdr:row>12</xdr:row>
                    <xdr:rowOff>219075</xdr:rowOff>
                  </to>
                </anchor>
              </controlPr>
            </control>
          </mc:Choice>
        </mc:AlternateContent>
        <mc:AlternateContent xmlns:mc="http://schemas.openxmlformats.org/markup-compatibility/2006">
          <mc:Choice Requires="x14">
            <control shapeId="83987" r:id="rId22" name="Check Box 19">
              <controlPr defaultSize="0" autoFill="0" autoLine="0" autoPict="0">
                <anchor moveWithCells="1">
                  <from>
                    <xdr:col>5</xdr:col>
                    <xdr:colOff>180975</xdr:colOff>
                    <xdr:row>14</xdr:row>
                    <xdr:rowOff>0</xdr:rowOff>
                  </from>
                  <to>
                    <xdr:col>5</xdr:col>
                    <xdr:colOff>561975</xdr:colOff>
                    <xdr:row>14</xdr:row>
                    <xdr:rowOff>219075</xdr:rowOff>
                  </to>
                </anchor>
              </controlPr>
            </control>
          </mc:Choice>
        </mc:AlternateContent>
        <mc:AlternateContent xmlns:mc="http://schemas.openxmlformats.org/markup-compatibility/2006">
          <mc:Choice Requires="x14">
            <control shapeId="83988" r:id="rId23" name="Check Box 20">
              <controlPr defaultSize="0" autoFill="0" autoLine="0" autoPict="0">
                <anchor moveWithCells="1">
                  <from>
                    <xdr:col>5</xdr:col>
                    <xdr:colOff>180975</xdr:colOff>
                    <xdr:row>12</xdr:row>
                    <xdr:rowOff>200025</xdr:rowOff>
                  </from>
                  <to>
                    <xdr:col>5</xdr:col>
                    <xdr:colOff>561975</xdr:colOff>
                    <xdr:row>14</xdr:row>
                    <xdr:rowOff>28575</xdr:rowOff>
                  </to>
                </anchor>
              </controlPr>
            </control>
          </mc:Choice>
        </mc:AlternateContent>
        <mc:AlternateContent xmlns:mc="http://schemas.openxmlformats.org/markup-compatibility/2006">
          <mc:Choice Requires="x14">
            <control shapeId="83989" r:id="rId24" name="Check Box 21">
              <controlPr defaultSize="0" autoFill="0" autoLine="0" autoPict="0">
                <anchor moveWithCells="1">
                  <from>
                    <xdr:col>5</xdr:col>
                    <xdr:colOff>180975</xdr:colOff>
                    <xdr:row>15</xdr:row>
                    <xdr:rowOff>0</xdr:rowOff>
                  </from>
                  <to>
                    <xdr:col>5</xdr:col>
                    <xdr:colOff>561975</xdr:colOff>
                    <xdr:row>15</xdr:row>
                    <xdr:rowOff>219075</xdr:rowOff>
                  </to>
                </anchor>
              </controlPr>
            </control>
          </mc:Choice>
        </mc:AlternateContent>
        <mc:AlternateContent xmlns:mc="http://schemas.openxmlformats.org/markup-compatibility/2006">
          <mc:Choice Requires="x14">
            <control shapeId="83990" r:id="rId25" name="Check Box 22">
              <controlPr defaultSize="0" autoFill="0" autoLine="0" autoPict="0">
                <anchor moveWithCells="1">
                  <from>
                    <xdr:col>5</xdr:col>
                    <xdr:colOff>180975</xdr:colOff>
                    <xdr:row>16</xdr:row>
                    <xdr:rowOff>9525</xdr:rowOff>
                  </from>
                  <to>
                    <xdr:col>5</xdr:col>
                    <xdr:colOff>561975</xdr:colOff>
                    <xdr:row>17</xdr:row>
                    <xdr:rowOff>0</xdr:rowOff>
                  </to>
                </anchor>
              </controlPr>
            </control>
          </mc:Choice>
        </mc:AlternateContent>
        <mc:AlternateContent xmlns:mc="http://schemas.openxmlformats.org/markup-compatibility/2006">
          <mc:Choice Requires="x14">
            <control shapeId="83991" r:id="rId26" name="Check Box 23">
              <controlPr defaultSize="0" autoFill="0" autoLine="0" autoPict="0">
                <anchor moveWithCells="1">
                  <from>
                    <xdr:col>5</xdr:col>
                    <xdr:colOff>180975</xdr:colOff>
                    <xdr:row>17</xdr:row>
                    <xdr:rowOff>0</xdr:rowOff>
                  </from>
                  <to>
                    <xdr:col>5</xdr:col>
                    <xdr:colOff>561975</xdr:colOff>
                    <xdr:row>17</xdr:row>
                    <xdr:rowOff>219075</xdr:rowOff>
                  </to>
                </anchor>
              </controlPr>
            </control>
          </mc:Choice>
        </mc:AlternateContent>
        <mc:AlternateContent xmlns:mc="http://schemas.openxmlformats.org/markup-compatibility/2006">
          <mc:Choice Requires="x14">
            <control shapeId="83992" r:id="rId27" name="Check Box 24">
              <controlPr defaultSize="0" autoFill="0" autoLine="0" autoPict="0">
                <anchor moveWithCells="1">
                  <from>
                    <xdr:col>5</xdr:col>
                    <xdr:colOff>180975</xdr:colOff>
                    <xdr:row>18</xdr:row>
                    <xdr:rowOff>0</xdr:rowOff>
                  </from>
                  <to>
                    <xdr:col>5</xdr:col>
                    <xdr:colOff>561975</xdr:colOff>
                    <xdr:row>18</xdr:row>
                    <xdr:rowOff>219075</xdr:rowOff>
                  </to>
                </anchor>
              </controlPr>
            </control>
          </mc:Choice>
        </mc:AlternateContent>
        <mc:AlternateContent xmlns:mc="http://schemas.openxmlformats.org/markup-compatibility/2006">
          <mc:Choice Requires="x14">
            <control shapeId="83993" r:id="rId28" name="Check Box 25">
              <controlPr defaultSize="0" autoFill="0" autoLine="0" autoPict="0">
                <anchor moveWithCells="1">
                  <from>
                    <xdr:col>5</xdr:col>
                    <xdr:colOff>180975</xdr:colOff>
                    <xdr:row>19</xdr:row>
                    <xdr:rowOff>0</xdr:rowOff>
                  </from>
                  <to>
                    <xdr:col>5</xdr:col>
                    <xdr:colOff>561975</xdr:colOff>
                    <xdr:row>19</xdr:row>
                    <xdr:rowOff>219075</xdr:rowOff>
                  </to>
                </anchor>
              </controlPr>
            </control>
          </mc:Choice>
        </mc:AlternateContent>
        <mc:AlternateContent xmlns:mc="http://schemas.openxmlformats.org/markup-compatibility/2006">
          <mc:Choice Requires="x14">
            <control shapeId="83994" r:id="rId29" name="Check Box 26">
              <controlPr defaultSize="0" autoFill="0" autoLine="0" autoPict="0">
                <anchor moveWithCells="1">
                  <from>
                    <xdr:col>5</xdr:col>
                    <xdr:colOff>180975</xdr:colOff>
                    <xdr:row>20</xdr:row>
                    <xdr:rowOff>0</xdr:rowOff>
                  </from>
                  <to>
                    <xdr:col>5</xdr:col>
                    <xdr:colOff>561975</xdr:colOff>
                    <xdr:row>20</xdr:row>
                    <xdr:rowOff>219075</xdr:rowOff>
                  </to>
                </anchor>
              </controlPr>
            </control>
          </mc:Choice>
        </mc:AlternateContent>
        <mc:AlternateContent xmlns:mc="http://schemas.openxmlformats.org/markup-compatibility/2006">
          <mc:Choice Requires="x14">
            <control shapeId="83995" r:id="rId30" name="Check Box 27">
              <controlPr defaultSize="0" autoFill="0" autoLine="0" autoPict="0">
                <anchor moveWithCells="1">
                  <from>
                    <xdr:col>5</xdr:col>
                    <xdr:colOff>180975</xdr:colOff>
                    <xdr:row>21</xdr:row>
                    <xdr:rowOff>9525</xdr:rowOff>
                  </from>
                  <to>
                    <xdr:col>5</xdr:col>
                    <xdr:colOff>561975</xdr:colOff>
                    <xdr:row>22</xdr:row>
                    <xdr:rowOff>0</xdr:rowOff>
                  </to>
                </anchor>
              </controlPr>
            </control>
          </mc:Choice>
        </mc:AlternateContent>
        <mc:AlternateContent xmlns:mc="http://schemas.openxmlformats.org/markup-compatibility/2006">
          <mc:Choice Requires="x14">
            <control shapeId="83996" r:id="rId31" name="Check Box 28">
              <controlPr defaultSize="0" autoFill="0" autoLine="0" autoPict="0">
                <anchor moveWithCells="1">
                  <from>
                    <xdr:col>5</xdr:col>
                    <xdr:colOff>180975</xdr:colOff>
                    <xdr:row>24</xdr:row>
                    <xdr:rowOff>9525</xdr:rowOff>
                  </from>
                  <to>
                    <xdr:col>5</xdr:col>
                    <xdr:colOff>561975</xdr:colOff>
                    <xdr:row>24</xdr:row>
                    <xdr:rowOff>219075</xdr:rowOff>
                  </to>
                </anchor>
              </controlPr>
            </control>
          </mc:Choice>
        </mc:AlternateContent>
        <mc:AlternateContent xmlns:mc="http://schemas.openxmlformats.org/markup-compatibility/2006">
          <mc:Choice Requires="x14">
            <control shapeId="83997" r:id="rId32" name="Check Box 29">
              <controlPr defaultSize="0" autoFill="0" autoLine="0" autoPict="0">
                <anchor moveWithCells="1">
                  <from>
                    <xdr:col>5</xdr:col>
                    <xdr:colOff>190500</xdr:colOff>
                    <xdr:row>27</xdr:row>
                    <xdr:rowOff>9525</xdr:rowOff>
                  </from>
                  <to>
                    <xdr:col>6</xdr:col>
                    <xdr:colOff>0</xdr:colOff>
                    <xdr:row>27</xdr:row>
                    <xdr:rowOff>219075</xdr:rowOff>
                  </to>
                </anchor>
              </controlPr>
            </control>
          </mc:Choice>
        </mc:AlternateContent>
        <mc:AlternateContent xmlns:mc="http://schemas.openxmlformats.org/markup-compatibility/2006">
          <mc:Choice Requires="x14">
            <control shapeId="83998" r:id="rId33" name="Check Box 30">
              <controlPr defaultSize="0" autoFill="0" autoLine="0" autoPict="0">
                <anchor moveWithCells="1">
                  <from>
                    <xdr:col>5</xdr:col>
                    <xdr:colOff>190500</xdr:colOff>
                    <xdr:row>28</xdr:row>
                    <xdr:rowOff>19050</xdr:rowOff>
                  </from>
                  <to>
                    <xdr:col>6</xdr:col>
                    <xdr:colOff>0</xdr:colOff>
                    <xdr:row>29</xdr:row>
                    <xdr:rowOff>0</xdr:rowOff>
                  </to>
                </anchor>
              </controlPr>
            </control>
          </mc:Choice>
        </mc:AlternateContent>
        <mc:AlternateContent xmlns:mc="http://schemas.openxmlformats.org/markup-compatibility/2006">
          <mc:Choice Requires="x14">
            <control shapeId="83999" r:id="rId34" name="Check Box 31">
              <controlPr defaultSize="0" autoFill="0" autoLine="0" autoPict="0">
                <anchor moveWithCells="1">
                  <from>
                    <xdr:col>5</xdr:col>
                    <xdr:colOff>190500</xdr:colOff>
                    <xdr:row>34</xdr:row>
                    <xdr:rowOff>9525</xdr:rowOff>
                  </from>
                  <to>
                    <xdr:col>6</xdr:col>
                    <xdr:colOff>0</xdr:colOff>
                    <xdr:row>34</xdr:row>
                    <xdr:rowOff>219075</xdr:rowOff>
                  </to>
                </anchor>
              </controlPr>
            </control>
          </mc:Choice>
        </mc:AlternateContent>
        <mc:AlternateContent xmlns:mc="http://schemas.openxmlformats.org/markup-compatibility/2006">
          <mc:Choice Requires="x14">
            <control shapeId="84000" r:id="rId35" name="Check Box 32">
              <controlPr defaultSize="0" autoFill="0" autoLine="0" autoPict="0">
                <anchor moveWithCells="1">
                  <from>
                    <xdr:col>5</xdr:col>
                    <xdr:colOff>180975</xdr:colOff>
                    <xdr:row>40</xdr:row>
                    <xdr:rowOff>9525</xdr:rowOff>
                  </from>
                  <to>
                    <xdr:col>5</xdr:col>
                    <xdr:colOff>561975</xdr:colOff>
                    <xdr:row>41</xdr:row>
                    <xdr:rowOff>0</xdr:rowOff>
                  </to>
                </anchor>
              </controlPr>
            </control>
          </mc:Choice>
        </mc:AlternateContent>
        <mc:AlternateContent xmlns:mc="http://schemas.openxmlformats.org/markup-compatibility/2006">
          <mc:Choice Requires="x14">
            <control shapeId="84001" r:id="rId36" name="Check Box 33">
              <controlPr defaultSize="0" autoFill="0" autoLine="0" autoPict="0">
                <anchor moveWithCells="1">
                  <from>
                    <xdr:col>5</xdr:col>
                    <xdr:colOff>180975</xdr:colOff>
                    <xdr:row>41</xdr:row>
                    <xdr:rowOff>0</xdr:rowOff>
                  </from>
                  <to>
                    <xdr:col>5</xdr:col>
                    <xdr:colOff>561975</xdr:colOff>
                    <xdr:row>41</xdr:row>
                    <xdr:rowOff>219075</xdr:rowOff>
                  </to>
                </anchor>
              </controlPr>
            </control>
          </mc:Choice>
        </mc:AlternateContent>
        <mc:AlternateContent xmlns:mc="http://schemas.openxmlformats.org/markup-compatibility/2006">
          <mc:Choice Requires="x14">
            <control shapeId="84002" r:id="rId37" name="Check Box 34">
              <controlPr defaultSize="0" autoFill="0" autoLine="0" autoPict="0">
                <anchor moveWithCells="1">
                  <from>
                    <xdr:col>5</xdr:col>
                    <xdr:colOff>180975</xdr:colOff>
                    <xdr:row>42</xdr:row>
                    <xdr:rowOff>0</xdr:rowOff>
                  </from>
                  <to>
                    <xdr:col>5</xdr:col>
                    <xdr:colOff>561975</xdr:colOff>
                    <xdr:row>42</xdr:row>
                    <xdr:rowOff>219075</xdr:rowOff>
                  </to>
                </anchor>
              </controlPr>
            </control>
          </mc:Choice>
        </mc:AlternateContent>
        <mc:AlternateContent xmlns:mc="http://schemas.openxmlformats.org/markup-compatibility/2006">
          <mc:Choice Requires="x14">
            <control shapeId="84003" r:id="rId38" name="Check Box 35">
              <controlPr defaultSize="0" autoFill="0" autoLine="0" autoPict="0">
                <anchor moveWithCells="1">
                  <from>
                    <xdr:col>5</xdr:col>
                    <xdr:colOff>180975</xdr:colOff>
                    <xdr:row>43</xdr:row>
                    <xdr:rowOff>0</xdr:rowOff>
                  </from>
                  <to>
                    <xdr:col>5</xdr:col>
                    <xdr:colOff>561975</xdr:colOff>
                    <xdr:row>43</xdr:row>
                    <xdr:rowOff>219075</xdr:rowOff>
                  </to>
                </anchor>
              </controlPr>
            </control>
          </mc:Choice>
        </mc:AlternateContent>
        <mc:AlternateContent xmlns:mc="http://schemas.openxmlformats.org/markup-compatibility/2006">
          <mc:Choice Requires="x14">
            <control shapeId="84004" r:id="rId39" name="Check Box 36">
              <controlPr defaultSize="0" autoFill="0" autoLine="0" autoPict="0">
                <anchor moveWithCells="1">
                  <from>
                    <xdr:col>5</xdr:col>
                    <xdr:colOff>190500</xdr:colOff>
                    <xdr:row>45</xdr:row>
                    <xdr:rowOff>247650</xdr:rowOff>
                  </from>
                  <to>
                    <xdr:col>6</xdr:col>
                    <xdr:colOff>0</xdr:colOff>
                    <xdr:row>45</xdr:row>
                    <xdr:rowOff>447675</xdr:rowOff>
                  </to>
                </anchor>
              </controlPr>
            </control>
          </mc:Choice>
        </mc:AlternateContent>
        <mc:AlternateContent xmlns:mc="http://schemas.openxmlformats.org/markup-compatibility/2006">
          <mc:Choice Requires="x14">
            <control shapeId="84005" r:id="rId40" name="Check Box 37">
              <controlPr defaultSize="0" autoFill="0" autoLine="0" autoPict="0">
                <anchor moveWithCells="1">
                  <from>
                    <xdr:col>5</xdr:col>
                    <xdr:colOff>190500</xdr:colOff>
                    <xdr:row>50</xdr:row>
                    <xdr:rowOff>142875</xdr:rowOff>
                  </from>
                  <to>
                    <xdr:col>6</xdr:col>
                    <xdr:colOff>0</xdr:colOff>
                    <xdr:row>51</xdr:row>
                    <xdr:rowOff>123825</xdr:rowOff>
                  </to>
                </anchor>
              </controlPr>
            </control>
          </mc:Choice>
        </mc:AlternateContent>
        <mc:AlternateContent xmlns:mc="http://schemas.openxmlformats.org/markup-compatibility/2006">
          <mc:Choice Requires="x14">
            <control shapeId="84006" r:id="rId41" name="Check Box 38">
              <controlPr defaultSize="0" autoFill="0" autoLine="0" autoPict="0">
                <anchor moveWithCells="1">
                  <from>
                    <xdr:col>5</xdr:col>
                    <xdr:colOff>190500</xdr:colOff>
                    <xdr:row>60</xdr:row>
                    <xdr:rowOff>9525</xdr:rowOff>
                  </from>
                  <to>
                    <xdr:col>6</xdr:col>
                    <xdr:colOff>0</xdr:colOff>
                    <xdr:row>61</xdr:row>
                    <xdr:rowOff>28575</xdr:rowOff>
                  </to>
                </anchor>
              </controlPr>
            </control>
          </mc:Choice>
        </mc:AlternateContent>
        <mc:AlternateContent xmlns:mc="http://schemas.openxmlformats.org/markup-compatibility/2006">
          <mc:Choice Requires="x14">
            <control shapeId="84007" r:id="rId42" name="Check Box 39">
              <controlPr defaultSize="0" autoFill="0" autoLine="0" autoPict="0">
                <anchor moveWithCells="1">
                  <from>
                    <xdr:col>5</xdr:col>
                    <xdr:colOff>190500</xdr:colOff>
                    <xdr:row>68</xdr:row>
                    <xdr:rowOff>171450</xdr:rowOff>
                  </from>
                  <to>
                    <xdr:col>6</xdr:col>
                    <xdr:colOff>0</xdr:colOff>
                    <xdr:row>70</xdr:row>
                    <xdr:rowOff>0</xdr:rowOff>
                  </to>
                </anchor>
              </controlPr>
            </control>
          </mc:Choice>
        </mc:AlternateContent>
        <mc:AlternateContent xmlns:mc="http://schemas.openxmlformats.org/markup-compatibility/2006">
          <mc:Choice Requires="x14">
            <control shapeId="84008" r:id="rId43" name="Check Box 40">
              <controlPr defaultSize="0" autoFill="0" autoLine="0" autoPict="0">
                <anchor moveWithCells="1">
                  <from>
                    <xdr:col>5</xdr:col>
                    <xdr:colOff>190500</xdr:colOff>
                    <xdr:row>71</xdr:row>
                    <xdr:rowOff>85725</xdr:rowOff>
                  </from>
                  <to>
                    <xdr:col>6</xdr:col>
                    <xdr:colOff>0</xdr:colOff>
                    <xdr:row>72</xdr:row>
                    <xdr:rowOff>104775</xdr:rowOff>
                  </to>
                </anchor>
              </controlPr>
            </control>
          </mc:Choice>
        </mc:AlternateContent>
        <mc:AlternateContent xmlns:mc="http://schemas.openxmlformats.org/markup-compatibility/2006">
          <mc:Choice Requires="x14">
            <control shapeId="84009" r:id="rId44" name="Check Box 41">
              <controlPr defaultSize="0" autoFill="0" autoLine="0" autoPict="0">
                <anchor moveWithCells="1">
                  <from>
                    <xdr:col>5</xdr:col>
                    <xdr:colOff>190500</xdr:colOff>
                    <xdr:row>75</xdr:row>
                    <xdr:rowOff>0</xdr:rowOff>
                  </from>
                  <to>
                    <xdr:col>6</xdr:col>
                    <xdr:colOff>0</xdr:colOff>
                    <xdr:row>76</xdr:row>
                    <xdr:rowOff>19050</xdr:rowOff>
                  </to>
                </anchor>
              </controlPr>
            </control>
          </mc:Choice>
        </mc:AlternateContent>
        <mc:AlternateContent xmlns:mc="http://schemas.openxmlformats.org/markup-compatibility/2006">
          <mc:Choice Requires="x14">
            <control shapeId="84010" r:id="rId45" name="Check Box 42">
              <controlPr defaultSize="0" autoFill="0" autoLine="0" autoPict="0">
                <anchor moveWithCells="1">
                  <from>
                    <xdr:col>5</xdr:col>
                    <xdr:colOff>190500</xdr:colOff>
                    <xdr:row>75</xdr:row>
                    <xdr:rowOff>180975</xdr:rowOff>
                  </from>
                  <to>
                    <xdr:col>6</xdr:col>
                    <xdr:colOff>0</xdr:colOff>
                    <xdr:row>77</xdr:row>
                    <xdr:rowOff>9525</xdr:rowOff>
                  </to>
                </anchor>
              </controlPr>
            </control>
          </mc:Choice>
        </mc:AlternateContent>
        <mc:AlternateContent xmlns:mc="http://schemas.openxmlformats.org/markup-compatibility/2006">
          <mc:Choice Requires="x14">
            <control shapeId="84011" r:id="rId46" name="Check Box 43">
              <controlPr defaultSize="0" autoFill="0" autoLine="0" autoPict="0">
                <anchor moveWithCells="1">
                  <from>
                    <xdr:col>5</xdr:col>
                    <xdr:colOff>190500</xdr:colOff>
                    <xdr:row>81</xdr:row>
                    <xdr:rowOff>171450</xdr:rowOff>
                  </from>
                  <to>
                    <xdr:col>6</xdr:col>
                    <xdr:colOff>0</xdr:colOff>
                    <xdr:row>82</xdr:row>
                    <xdr:rowOff>0</xdr:rowOff>
                  </to>
                </anchor>
              </controlPr>
            </control>
          </mc:Choice>
        </mc:AlternateContent>
        <mc:AlternateContent xmlns:mc="http://schemas.openxmlformats.org/markup-compatibility/2006">
          <mc:Choice Requires="x14">
            <control shapeId="84012" r:id="rId47" name="Check Box 44">
              <controlPr defaultSize="0" autoFill="0" autoLine="0" autoPict="0">
                <anchor moveWithCells="1">
                  <from>
                    <xdr:col>5</xdr:col>
                    <xdr:colOff>190500</xdr:colOff>
                    <xdr:row>87</xdr:row>
                    <xdr:rowOff>95250</xdr:rowOff>
                  </from>
                  <to>
                    <xdr:col>6</xdr:col>
                    <xdr:colOff>0</xdr:colOff>
                    <xdr:row>87</xdr:row>
                    <xdr:rowOff>304800</xdr:rowOff>
                  </to>
                </anchor>
              </controlPr>
            </control>
          </mc:Choice>
        </mc:AlternateContent>
        <mc:AlternateContent xmlns:mc="http://schemas.openxmlformats.org/markup-compatibility/2006">
          <mc:Choice Requires="x14">
            <control shapeId="84013" r:id="rId48" name="Check Box 45">
              <controlPr defaultSize="0" autoFill="0" autoLine="0" autoPict="0">
                <anchor moveWithCells="1">
                  <from>
                    <xdr:col>5</xdr:col>
                    <xdr:colOff>190500</xdr:colOff>
                    <xdr:row>98</xdr:row>
                    <xdr:rowOff>0</xdr:rowOff>
                  </from>
                  <to>
                    <xdr:col>6</xdr:col>
                    <xdr:colOff>0</xdr:colOff>
                    <xdr:row>99</xdr:row>
                    <xdr:rowOff>19050</xdr:rowOff>
                  </to>
                </anchor>
              </controlPr>
            </control>
          </mc:Choice>
        </mc:AlternateContent>
        <mc:AlternateContent xmlns:mc="http://schemas.openxmlformats.org/markup-compatibility/2006">
          <mc:Choice Requires="x14">
            <control shapeId="84014" r:id="rId49" name="Check Box 46">
              <controlPr defaultSize="0" autoFill="0" autoLine="0" autoPict="0">
                <anchor moveWithCells="1">
                  <from>
                    <xdr:col>5</xdr:col>
                    <xdr:colOff>190500</xdr:colOff>
                    <xdr:row>114</xdr:row>
                    <xdr:rowOff>76200</xdr:rowOff>
                  </from>
                  <to>
                    <xdr:col>6</xdr:col>
                    <xdr:colOff>0</xdr:colOff>
                    <xdr:row>115</xdr:row>
                    <xdr:rowOff>95250</xdr:rowOff>
                  </to>
                </anchor>
              </controlPr>
            </control>
          </mc:Choice>
        </mc:AlternateContent>
        <mc:AlternateContent xmlns:mc="http://schemas.openxmlformats.org/markup-compatibility/2006">
          <mc:Choice Requires="x14">
            <control shapeId="84015" r:id="rId50" name="Check Box 47">
              <controlPr defaultSize="0" autoFill="0" autoLine="0" autoPict="0">
                <anchor moveWithCells="1">
                  <from>
                    <xdr:col>5</xdr:col>
                    <xdr:colOff>190500</xdr:colOff>
                    <xdr:row>118</xdr:row>
                    <xdr:rowOff>66675</xdr:rowOff>
                  </from>
                  <to>
                    <xdr:col>6</xdr:col>
                    <xdr:colOff>0</xdr:colOff>
                    <xdr:row>118</xdr:row>
                    <xdr:rowOff>276225</xdr:rowOff>
                  </to>
                </anchor>
              </controlPr>
            </control>
          </mc:Choice>
        </mc:AlternateContent>
        <mc:AlternateContent xmlns:mc="http://schemas.openxmlformats.org/markup-compatibility/2006">
          <mc:Choice Requires="x14">
            <control shapeId="84016" r:id="rId51" name="Check Box 48">
              <controlPr defaultSize="0" autoFill="0" autoLine="0" autoPict="0">
                <anchor moveWithCells="1">
                  <from>
                    <xdr:col>5</xdr:col>
                    <xdr:colOff>190500</xdr:colOff>
                    <xdr:row>119</xdr:row>
                    <xdr:rowOff>323850</xdr:rowOff>
                  </from>
                  <to>
                    <xdr:col>6</xdr:col>
                    <xdr:colOff>0</xdr:colOff>
                    <xdr:row>121</xdr:row>
                    <xdr:rowOff>0</xdr:rowOff>
                  </to>
                </anchor>
              </controlPr>
            </control>
          </mc:Choice>
        </mc:AlternateContent>
        <mc:AlternateContent xmlns:mc="http://schemas.openxmlformats.org/markup-compatibility/2006">
          <mc:Choice Requires="x14">
            <control shapeId="84017" r:id="rId52" name="Check Box 49">
              <controlPr defaultSize="0" autoFill="0" autoLine="0" autoPict="0">
                <anchor moveWithCells="1">
                  <from>
                    <xdr:col>5</xdr:col>
                    <xdr:colOff>190500</xdr:colOff>
                    <xdr:row>120</xdr:row>
                    <xdr:rowOff>180975</xdr:rowOff>
                  </from>
                  <to>
                    <xdr:col>6</xdr:col>
                    <xdr:colOff>0</xdr:colOff>
                    <xdr:row>122</xdr:row>
                    <xdr:rowOff>19050</xdr:rowOff>
                  </to>
                </anchor>
              </controlPr>
            </control>
          </mc:Choice>
        </mc:AlternateContent>
        <mc:AlternateContent xmlns:mc="http://schemas.openxmlformats.org/markup-compatibility/2006">
          <mc:Choice Requires="x14">
            <control shapeId="84018" r:id="rId53" name="Check Box 50">
              <controlPr defaultSize="0" autoFill="0" autoLine="0" autoPict="0">
                <anchor moveWithCells="1">
                  <from>
                    <xdr:col>5</xdr:col>
                    <xdr:colOff>190500</xdr:colOff>
                    <xdr:row>121</xdr:row>
                    <xdr:rowOff>180975</xdr:rowOff>
                  </from>
                  <to>
                    <xdr:col>6</xdr:col>
                    <xdr:colOff>0</xdr:colOff>
                    <xdr:row>123</xdr:row>
                    <xdr:rowOff>19050</xdr:rowOff>
                  </to>
                </anchor>
              </controlPr>
            </control>
          </mc:Choice>
        </mc:AlternateContent>
        <mc:AlternateContent xmlns:mc="http://schemas.openxmlformats.org/markup-compatibility/2006">
          <mc:Choice Requires="x14">
            <control shapeId="84019" r:id="rId54" name="Check Box 51">
              <controlPr defaultSize="0" autoFill="0" autoLine="0" autoPict="0">
                <anchor moveWithCells="1">
                  <from>
                    <xdr:col>5</xdr:col>
                    <xdr:colOff>190500</xdr:colOff>
                    <xdr:row>122</xdr:row>
                    <xdr:rowOff>171450</xdr:rowOff>
                  </from>
                  <to>
                    <xdr:col>6</xdr:col>
                    <xdr:colOff>0</xdr:colOff>
                    <xdr:row>124</xdr:row>
                    <xdr:rowOff>9525</xdr:rowOff>
                  </to>
                </anchor>
              </controlPr>
            </control>
          </mc:Choice>
        </mc:AlternateContent>
        <mc:AlternateContent xmlns:mc="http://schemas.openxmlformats.org/markup-compatibility/2006">
          <mc:Choice Requires="x14">
            <control shapeId="84020" r:id="rId55" name="Check Box 52">
              <controlPr defaultSize="0" autoFill="0" autoLine="0" autoPict="0">
                <anchor moveWithCells="1">
                  <from>
                    <xdr:col>5</xdr:col>
                    <xdr:colOff>190500</xdr:colOff>
                    <xdr:row>123</xdr:row>
                    <xdr:rowOff>171450</xdr:rowOff>
                  </from>
                  <to>
                    <xdr:col>6</xdr:col>
                    <xdr:colOff>0</xdr:colOff>
                    <xdr:row>125</xdr:row>
                    <xdr:rowOff>9525</xdr:rowOff>
                  </to>
                </anchor>
              </controlPr>
            </control>
          </mc:Choice>
        </mc:AlternateContent>
        <mc:AlternateContent xmlns:mc="http://schemas.openxmlformats.org/markup-compatibility/2006">
          <mc:Choice Requires="x14">
            <control shapeId="84021" r:id="rId56" name="Check Box 53">
              <controlPr defaultSize="0" autoFill="0" autoLine="0" autoPict="0">
                <anchor moveWithCells="1">
                  <from>
                    <xdr:col>5</xdr:col>
                    <xdr:colOff>190500</xdr:colOff>
                    <xdr:row>125</xdr:row>
                    <xdr:rowOff>95250</xdr:rowOff>
                  </from>
                  <to>
                    <xdr:col>6</xdr:col>
                    <xdr:colOff>0</xdr:colOff>
                    <xdr:row>126</xdr:row>
                    <xdr:rowOff>114300</xdr:rowOff>
                  </to>
                </anchor>
              </controlPr>
            </control>
          </mc:Choice>
        </mc:AlternateContent>
        <mc:AlternateContent xmlns:mc="http://schemas.openxmlformats.org/markup-compatibility/2006">
          <mc:Choice Requires="x14">
            <control shapeId="84022" r:id="rId57" name="Check Box 54">
              <controlPr defaultSize="0" autoFill="0" autoLine="0" autoPict="0">
                <anchor moveWithCells="1">
                  <from>
                    <xdr:col>5</xdr:col>
                    <xdr:colOff>190500</xdr:colOff>
                    <xdr:row>127</xdr:row>
                    <xdr:rowOff>76200</xdr:rowOff>
                  </from>
                  <to>
                    <xdr:col>6</xdr:col>
                    <xdr:colOff>0</xdr:colOff>
                    <xdr:row>128</xdr:row>
                    <xdr:rowOff>95250</xdr:rowOff>
                  </to>
                </anchor>
              </controlPr>
            </control>
          </mc:Choice>
        </mc:AlternateContent>
        <mc:AlternateContent xmlns:mc="http://schemas.openxmlformats.org/markup-compatibility/2006">
          <mc:Choice Requires="x14">
            <control shapeId="84023" r:id="rId58" name="Check Box 55">
              <controlPr defaultSize="0" autoFill="0" autoLine="0" autoPict="0">
                <anchor moveWithCells="1">
                  <from>
                    <xdr:col>5</xdr:col>
                    <xdr:colOff>190500</xdr:colOff>
                    <xdr:row>128</xdr:row>
                    <xdr:rowOff>180975</xdr:rowOff>
                  </from>
                  <to>
                    <xdr:col>6</xdr:col>
                    <xdr:colOff>0</xdr:colOff>
                    <xdr:row>130</xdr:row>
                    <xdr:rowOff>9525</xdr:rowOff>
                  </to>
                </anchor>
              </controlPr>
            </control>
          </mc:Choice>
        </mc:AlternateContent>
        <mc:AlternateContent xmlns:mc="http://schemas.openxmlformats.org/markup-compatibility/2006">
          <mc:Choice Requires="x14">
            <control shapeId="84024" r:id="rId59" name="Check Box 56">
              <controlPr defaultSize="0" autoFill="0" autoLine="0" autoPict="0">
                <anchor moveWithCells="1">
                  <from>
                    <xdr:col>5</xdr:col>
                    <xdr:colOff>190500</xdr:colOff>
                    <xdr:row>130</xdr:row>
                    <xdr:rowOff>57150</xdr:rowOff>
                  </from>
                  <to>
                    <xdr:col>6</xdr:col>
                    <xdr:colOff>0</xdr:colOff>
                    <xdr:row>130</xdr:row>
                    <xdr:rowOff>266700</xdr:rowOff>
                  </to>
                </anchor>
              </controlPr>
            </control>
          </mc:Choice>
        </mc:AlternateContent>
        <mc:AlternateContent xmlns:mc="http://schemas.openxmlformats.org/markup-compatibility/2006">
          <mc:Choice Requires="x14">
            <control shapeId="84025" r:id="rId60" name="Check Box 57">
              <controlPr defaultSize="0" autoFill="0" autoLine="0" autoPict="0">
                <anchor moveWithCells="1">
                  <from>
                    <xdr:col>5</xdr:col>
                    <xdr:colOff>190500</xdr:colOff>
                    <xdr:row>133</xdr:row>
                    <xdr:rowOff>142875</xdr:rowOff>
                  </from>
                  <to>
                    <xdr:col>6</xdr:col>
                    <xdr:colOff>0</xdr:colOff>
                    <xdr:row>134</xdr:row>
                    <xdr:rowOff>0</xdr:rowOff>
                  </to>
                </anchor>
              </controlPr>
            </control>
          </mc:Choice>
        </mc:AlternateContent>
        <mc:AlternateContent xmlns:mc="http://schemas.openxmlformats.org/markup-compatibility/2006">
          <mc:Choice Requires="x14">
            <control shapeId="84026" r:id="rId61" name="Check Box 58">
              <controlPr defaultSize="0" autoFill="0" autoLine="0" autoPict="0">
                <anchor moveWithCells="1">
                  <from>
                    <xdr:col>5</xdr:col>
                    <xdr:colOff>190500</xdr:colOff>
                    <xdr:row>137</xdr:row>
                    <xdr:rowOff>238125</xdr:rowOff>
                  </from>
                  <to>
                    <xdr:col>6</xdr:col>
                    <xdr:colOff>0</xdr:colOff>
                    <xdr:row>138</xdr:row>
                    <xdr:rowOff>104775</xdr:rowOff>
                  </to>
                </anchor>
              </controlPr>
            </control>
          </mc:Choice>
        </mc:AlternateContent>
        <mc:AlternateContent xmlns:mc="http://schemas.openxmlformats.org/markup-compatibility/2006">
          <mc:Choice Requires="x14">
            <control shapeId="84027" r:id="rId62" name="Check Box 59">
              <controlPr defaultSize="0" autoFill="0" autoLine="0" autoPict="0">
                <anchor moveWithCells="1">
                  <from>
                    <xdr:col>5</xdr:col>
                    <xdr:colOff>190500</xdr:colOff>
                    <xdr:row>139</xdr:row>
                    <xdr:rowOff>66675</xdr:rowOff>
                  </from>
                  <to>
                    <xdr:col>6</xdr:col>
                    <xdr:colOff>0</xdr:colOff>
                    <xdr:row>139</xdr:row>
                    <xdr:rowOff>276225</xdr:rowOff>
                  </to>
                </anchor>
              </controlPr>
            </control>
          </mc:Choice>
        </mc:AlternateContent>
        <mc:AlternateContent xmlns:mc="http://schemas.openxmlformats.org/markup-compatibility/2006">
          <mc:Choice Requires="x14">
            <control shapeId="84028" r:id="rId63" name="Check Box 60">
              <controlPr defaultSize="0" autoFill="0" autoLine="0" autoPict="0">
                <anchor moveWithCells="1">
                  <from>
                    <xdr:col>5</xdr:col>
                    <xdr:colOff>190500</xdr:colOff>
                    <xdr:row>139</xdr:row>
                    <xdr:rowOff>333375</xdr:rowOff>
                  </from>
                  <to>
                    <xdr:col>6</xdr:col>
                    <xdr:colOff>0</xdr:colOff>
                    <xdr:row>141</xdr:row>
                    <xdr:rowOff>9525</xdr:rowOff>
                  </to>
                </anchor>
              </controlPr>
            </control>
          </mc:Choice>
        </mc:AlternateContent>
        <mc:AlternateContent xmlns:mc="http://schemas.openxmlformats.org/markup-compatibility/2006">
          <mc:Choice Requires="x14">
            <control shapeId="84029" r:id="rId64" name="Check Box 61">
              <controlPr defaultSize="0" autoFill="0" autoLine="0" autoPict="0">
                <anchor moveWithCells="1">
                  <from>
                    <xdr:col>5</xdr:col>
                    <xdr:colOff>190500</xdr:colOff>
                    <xdr:row>140</xdr:row>
                    <xdr:rowOff>180975</xdr:rowOff>
                  </from>
                  <to>
                    <xdr:col>6</xdr:col>
                    <xdr:colOff>0</xdr:colOff>
                    <xdr:row>142</xdr:row>
                    <xdr:rowOff>19050</xdr:rowOff>
                  </to>
                </anchor>
              </controlPr>
            </control>
          </mc:Choice>
        </mc:AlternateContent>
        <mc:AlternateContent xmlns:mc="http://schemas.openxmlformats.org/markup-compatibility/2006">
          <mc:Choice Requires="x14">
            <control shapeId="84030" r:id="rId65" name="Check Box 62">
              <controlPr defaultSize="0" autoFill="0" autoLine="0" autoPict="0">
                <anchor moveWithCells="1">
                  <from>
                    <xdr:col>5</xdr:col>
                    <xdr:colOff>190500</xdr:colOff>
                    <xdr:row>142</xdr:row>
                    <xdr:rowOff>66675</xdr:rowOff>
                  </from>
                  <to>
                    <xdr:col>6</xdr:col>
                    <xdr:colOff>0</xdr:colOff>
                    <xdr:row>142</xdr:row>
                    <xdr:rowOff>285750</xdr:rowOff>
                  </to>
                </anchor>
              </controlPr>
            </control>
          </mc:Choice>
        </mc:AlternateContent>
        <mc:AlternateContent xmlns:mc="http://schemas.openxmlformats.org/markup-compatibility/2006">
          <mc:Choice Requires="x14">
            <control shapeId="84031" r:id="rId66" name="Check Box 63">
              <controlPr defaultSize="0" autoFill="0" autoLine="0" autoPict="0">
                <anchor moveWithCells="1">
                  <from>
                    <xdr:col>5</xdr:col>
                    <xdr:colOff>190500</xdr:colOff>
                    <xdr:row>143</xdr:row>
                    <xdr:rowOff>152400</xdr:rowOff>
                  </from>
                  <to>
                    <xdr:col>6</xdr:col>
                    <xdr:colOff>0</xdr:colOff>
                    <xdr:row>144</xdr:row>
                    <xdr:rowOff>171450</xdr:rowOff>
                  </to>
                </anchor>
              </controlPr>
            </control>
          </mc:Choice>
        </mc:AlternateContent>
        <mc:AlternateContent xmlns:mc="http://schemas.openxmlformats.org/markup-compatibility/2006">
          <mc:Choice Requires="x14">
            <control shapeId="84032" r:id="rId67" name="Check Box 64">
              <controlPr defaultSize="0" autoFill="0" autoLine="0" autoPict="0">
                <anchor moveWithCells="1">
                  <from>
                    <xdr:col>5</xdr:col>
                    <xdr:colOff>190500</xdr:colOff>
                    <xdr:row>146</xdr:row>
                    <xdr:rowOff>47625</xdr:rowOff>
                  </from>
                  <to>
                    <xdr:col>6</xdr:col>
                    <xdr:colOff>0</xdr:colOff>
                    <xdr:row>146</xdr:row>
                    <xdr:rowOff>266700</xdr:rowOff>
                  </to>
                </anchor>
              </controlPr>
            </control>
          </mc:Choice>
        </mc:AlternateContent>
        <mc:AlternateContent xmlns:mc="http://schemas.openxmlformats.org/markup-compatibility/2006">
          <mc:Choice Requires="x14">
            <control shapeId="84033" r:id="rId68" name="Check Box 65">
              <controlPr defaultSize="0" autoFill="0" autoLine="0" autoPict="0">
                <anchor moveWithCells="1">
                  <from>
                    <xdr:col>5</xdr:col>
                    <xdr:colOff>190500</xdr:colOff>
                    <xdr:row>147</xdr:row>
                    <xdr:rowOff>171450</xdr:rowOff>
                  </from>
                  <to>
                    <xdr:col>6</xdr:col>
                    <xdr:colOff>0</xdr:colOff>
                    <xdr:row>149</xdr:row>
                    <xdr:rowOff>9525</xdr:rowOff>
                  </to>
                </anchor>
              </controlPr>
            </control>
          </mc:Choice>
        </mc:AlternateContent>
        <mc:AlternateContent xmlns:mc="http://schemas.openxmlformats.org/markup-compatibility/2006">
          <mc:Choice Requires="x14">
            <control shapeId="84034" r:id="rId69" name="Check Box 66">
              <controlPr defaultSize="0" autoFill="0" autoLine="0" autoPict="0">
                <anchor moveWithCells="1">
                  <from>
                    <xdr:col>5</xdr:col>
                    <xdr:colOff>190500</xdr:colOff>
                    <xdr:row>148</xdr:row>
                    <xdr:rowOff>171450</xdr:rowOff>
                  </from>
                  <to>
                    <xdr:col>6</xdr:col>
                    <xdr:colOff>0</xdr:colOff>
                    <xdr:row>150</xdr:row>
                    <xdr:rowOff>9525</xdr:rowOff>
                  </to>
                </anchor>
              </controlPr>
            </control>
          </mc:Choice>
        </mc:AlternateContent>
        <mc:AlternateContent xmlns:mc="http://schemas.openxmlformats.org/markup-compatibility/2006">
          <mc:Choice Requires="x14">
            <control shapeId="84035" r:id="rId70" name="チェック 69">
              <controlPr defaultSize="0" autoFill="0" autoLine="0" autoPict="0">
                <anchor moveWithCells="1">
                  <from>
                    <xdr:col>5</xdr:col>
                    <xdr:colOff>190500</xdr:colOff>
                    <xdr:row>147</xdr:row>
                    <xdr:rowOff>171450</xdr:rowOff>
                  </from>
                  <to>
                    <xdr:col>6</xdr:col>
                    <xdr:colOff>0</xdr:colOff>
                    <xdr:row>149</xdr:row>
                    <xdr:rowOff>9525</xdr:rowOff>
                  </to>
                </anchor>
              </controlPr>
            </control>
          </mc:Choice>
        </mc:AlternateContent>
        <mc:AlternateContent xmlns:mc="http://schemas.openxmlformats.org/markup-compatibility/2006">
          <mc:Choice Requires="x14">
            <control shapeId="84036" r:id="rId71" name="チェック 71">
              <controlPr defaultSize="0" autoFill="0" autoLine="0" autoPict="0">
                <anchor moveWithCells="1">
                  <from>
                    <xdr:col>6</xdr:col>
                    <xdr:colOff>190500</xdr:colOff>
                    <xdr:row>146</xdr:row>
                    <xdr:rowOff>47625</xdr:rowOff>
                  </from>
                  <to>
                    <xdr:col>7</xdr:col>
                    <xdr:colOff>0</xdr:colOff>
                    <xdr:row>146</xdr:row>
                    <xdr:rowOff>266700</xdr:rowOff>
                  </to>
                </anchor>
              </controlPr>
            </control>
          </mc:Choice>
        </mc:AlternateContent>
        <mc:AlternateContent xmlns:mc="http://schemas.openxmlformats.org/markup-compatibility/2006">
          <mc:Choice Requires="x14">
            <control shapeId="84037" r:id="rId72" name="チェック 72">
              <controlPr defaultSize="0" autoFill="0" autoLine="0" autoPict="0">
                <anchor moveWithCells="1">
                  <from>
                    <xdr:col>5</xdr:col>
                    <xdr:colOff>190500</xdr:colOff>
                    <xdr:row>146</xdr:row>
                    <xdr:rowOff>295275</xdr:rowOff>
                  </from>
                  <to>
                    <xdr:col>6</xdr:col>
                    <xdr:colOff>0</xdr:colOff>
                    <xdr:row>148</xdr:row>
                    <xdr:rowOff>0</xdr:rowOff>
                  </to>
                </anchor>
              </controlPr>
            </control>
          </mc:Choice>
        </mc:AlternateContent>
        <mc:AlternateContent xmlns:mc="http://schemas.openxmlformats.org/markup-compatibility/2006">
          <mc:Choice Requires="x14">
            <control shapeId="84038" r:id="rId73" name="チェック 73">
              <controlPr defaultSize="0" autoFill="0" autoLine="0" autoPict="0">
                <anchor moveWithCells="1">
                  <from>
                    <xdr:col>5</xdr:col>
                    <xdr:colOff>190500</xdr:colOff>
                    <xdr:row>151</xdr:row>
                    <xdr:rowOff>19050</xdr:rowOff>
                  </from>
                  <to>
                    <xdr:col>6</xdr:col>
                    <xdr:colOff>0</xdr:colOff>
                    <xdr:row>151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B631-7103-45F1-81DE-C2B03350C9A9}">
  <sheetPr codeName="Sheet39"/>
  <dimension ref="A1:F57"/>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111</v>
      </c>
      <c r="C3" s="285"/>
      <c r="D3" s="285"/>
      <c r="E3" s="285"/>
      <c r="F3" s="285"/>
    </row>
    <row r="4" spans="1:6">
      <c r="A4" s="285">
        <f t="shared" ref="A4:A57" si="0">A3+1</f>
        <v>3</v>
      </c>
      <c r="B4" s="293" t="s">
        <v>111</v>
      </c>
      <c r="C4" s="285"/>
      <c r="D4" s="285"/>
      <c r="E4" s="285"/>
      <c r="F4" s="285"/>
    </row>
    <row r="5" spans="1:6">
      <c r="A5" s="285">
        <f t="shared" si="0"/>
        <v>4</v>
      </c>
      <c r="B5" s="293" t="s">
        <v>115</v>
      </c>
      <c r="C5" s="285"/>
      <c r="D5" s="285"/>
      <c r="E5" s="285"/>
      <c r="F5" s="285"/>
    </row>
    <row r="6" spans="1:6">
      <c r="A6" s="285">
        <f t="shared" si="0"/>
        <v>5</v>
      </c>
      <c r="B6" s="293" t="s">
        <v>165</v>
      </c>
      <c r="C6" s="285"/>
      <c r="D6" s="285"/>
      <c r="E6" s="285"/>
      <c r="F6" s="285"/>
    </row>
    <row r="7" spans="1:6">
      <c r="A7" s="285">
        <f t="shared" si="0"/>
        <v>6</v>
      </c>
      <c r="B7" s="293" t="s">
        <v>165</v>
      </c>
      <c r="C7" s="285"/>
      <c r="D7" s="285"/>
      <c r="E7" s="285"/>
      <c r="F7" s="285"/>
    </row>
    <row r="8" spans="1:6">
      <c r="A8" s="285">
        <f t="shared" si="0"/>
        <v>7</v>
      </c>
      <c r="B8" s="293" t="s">
        <v>167</v>
      </c>
      <c r="C8" s="285"/>
      <c r="D8" s="285"/>
      <c r="E8" s="285"/>
      <c r="F8" s="285"/>
    </row>
    <row r="9" spans="1:6">
      <c r="A9" s="285">
        <f t="shared" si="0"/>
        <v>8</v>
      </c>
      <c r="B9" s="293" t="s">
        <v>167</v>
      </c>
      <c r="C9" s="285"/>
      <c r="D9" s="285"/>
      <c r="E9" s="285"/>
      <c r="F9" s="285"/>
    </row>
    <row r="10" spans="1:6">
      <c r="A10" s="285">
        <f t="shared" si="0"/>
        <v>9</v>
      </c>
      <c r="B10" s="293" t="s">
        <v>173</v>
      </c>
      <c r="C10" s="285"/>
      <c r="D10" s="285"/>
      <c r="E10" s="285"/>
      <c r="F10" s="285"/>
    </row>
    <row r="11" spans="1:6">
      <c r="A11" s="285">
        <f t="shared" si="0"/>
        <v>10</v>
      </c>
      <c r="B11" s="293" t="s">
        <v>173</v>
      </c>
      <c r="C11" s="285"/>
      <c r="D11" s="285"/>
      <c r="E11" s="285"/>
      <c r="F11" s="285"/>
    </row>
    <row r="12" spans="1:6">
      <c r="A12" s="285">
        <f t="shared" si="0"/>
        <v>11</v>
      </c>
      <c r="B12" s="293" t="s">
        <v>175</v>
      </c>
      <c r="C12" s="285"/>
      <c r="D12" s="285"/>
      <c r="E12" s="285"/>
      <c r="F12" s="285"/>
    </row>
    <row r="13" spans="1:6">
      <c r="A13" s="285">
        <f t="shared" si="0"/>
        <v>12</v>
      </c>
      <c r="B13" s="293" t="s">
        <v>175</v>
      </c>
      <c r="C13" s="285"/>
      <c r="D13" s="285"/>
      <c r="E13" s="285"/>
      <c r="F13" s="285"/>
    </row>
    <row r="14" spans="1:6">
      <c r="A14" s="285">
        <f t="shared" si="0"/>
        <v>13</v>
      </c>
      <c r="B14" s="293" t="s">
        <v>177</v>
      </c>
      <c r="C14" s="285"/>
      <c r="D14" s="285"/>
      <c r="E14" s="285"/>
      <c r="F14" s="285"/>
    </row>
    <row r="15" spans="1:6">
      <c r="A15" s="285">
        <f t="shared" si="0"/>
        <v>14</v>
      </c>
      <c r="B15" s="293" t="s">
        <v>177</v>
      </c>
      <c r="C15" s="285"/>
      <c r="D15" s="285"/>
      <c r="E15" s="285"/>
      <c r="F15" s="285"/>
    </row>
    <row r="16" spans="1:6">
      <c r="A16" s="285">
        <f t="shared" si="0"/>
        <v>15</v>
      </c>
      <c r="B16" s="293" t="s">
        <v>179</v>
      </c>
      <c r="C16" s="285"/>
      <c r="D16" s="285"/>
      <c r="E16" s="285"/>
      <c r="F16" s="285"/>
    </row>
    <row r="17" spans="1:6">
      <c r="A17" s="285">
        <f t="shared" si="0"/>
        <v>16</v>
      </c>
      <c r="B17" s="293" t="s">
        <v>179</v>
      </c>
      <c r="C17" s="285"/>
      <c r="D17" s="285"/>
      <c r="E17" s="285"/>
      <c r="F17" s="285"/>
    </row>
    <row r="18" spans="1:6">
      <c r="A18" s="285">
        <f t="shared" si="0"/>
        <v>17</v>
      </c>
      <c r="B18" s="293" t="s">
        <v>181</v>
      </c>
      <c r="C18" s="285"/>
      <c r="D18" s="285"/>
      <c r="E18" s="285"/>
      <c r="F18" s="285"/>
    </row>
    <row r="19" spans="1:6">
      <c r="A19" s="285">
        <f t="shared" si="0"/>
        <v>18</v>
      </c>
      <c r="B19" s="293" t="s">
        <v>182</v>
      </c>
      <c r="C19" s="285"/>
      <c r="D19" s="285"/>
      <c r="E19" s="285"/>
      <c r="F19" s="285"/>
    </row>
    <row r="20" spans="1:6">
      <c r="A20" s="285">
        <f t="shared" si="0"/>
        <v>19</v>
      </c>
      <c r="B20" s="293" t="s">
        <v>184</v>
      </c>
      <c r="C20" s="285"/>
      <c r="D20" s="285"/>
      <c r="E20" s="285"/>
      <c r="F20" s="285"/>
    </row>
    <row r="21" spans="1:6">
      <c r="A21" s="285">
        <f t="shared" si="0"/>
        <v>20</v>
      </c>
      <c r="B21" s="293" t="s">
        <v>186</v>
      </c>
      <c r="C21" s="285"/>
      <c r="D21" s="285"/>
      <c r="E21" s="285"/>
      <c r="F21" s="285"/>
    </row>
    <row r="22" spans="1:6">
      <c r="A22" s="285">
        <f t="shared" si="0"/>
        <v>21</v>
      </c>
      <c r="B22" s="293" t="s">
        <v>190</v>
      </c>
      <c r="C22" s="285"/>
      <c r="D22" s="285"/>
      <c r="E22" s="285"/>
      <c r="F22" s="285"/>
    </row>
    <row r="23" spans="1:6">
      <c r="A23" s="285">
        <f t="shared" si="0"/>
        <v>22</v>
      </c>
      <c r="B23" s="293" t="s">
        <v>190</v>
      </c>
      <c r="C23" s="285"/>
      <c r="D23" s="285"/>
      <c r="E23" s="285"/>
      <c r="F23" s="285"/>
    </row>
    <row r="24" spans="1:6">
      <c r="A24" s="285">
        <f t="shared" si="0"/>
        <v>23</v>
      </c>
      <c r="B24" s="293" t="s">
        <v>196</v>
      </c>
      <c r="C24" s="285"/>
      <c r="D24" s="285"/>
      <c r="E24" s="285"/>
      <c r="F24" s="285"/>
    </row>
    <row r="25" spans="1:6">
      <c r="A25" s="285">
        <f t="shared" si="0"/>
        <v>24</v>
      </c>
      <c r="B25" s="293" t="s">
        <v>207</v>
      </c>
      <c r="C25" s="285"/>
      <c r="D25" s="285"/>
      <c r="E25" s="285"/>
      <c r="F25" s="285"/>
    </row>
    <row r="26" spans="1:6">
      <c r="A26" s="285">
        <f t="shared" si="0"/>
        <v>25</v>
      </c>
      <c r="B26" s="293" t="s">
        <v>208</v>
      </c>
      <c r="C26" s="285"/>
      <c r="D26" s="285"/>
      <c r="E26" s="285"/>
      <c r="F26" s="285"/>
    </row>
    <row r="27" spans="1:6">
      <c r="A27" s="285">
        <f t="shared" si="0"/>
        <v>26</v>
      </c>
      <c r="B27" s="293" t="s">
        <v>209</v>
      </c>
      <c r="C27" s="285"/>
      <c r="D27" s="285"/>
      <c r="E27" s="285"/>
      <c r="F27" s="285"/>
    </row>
    <row r="28" spans="1:6">
      <c r="A28" s="285">
        <f t="shared" si="0"/>
        <v>27</v>
      </c>
      <c r="B28" s="293" t="s">
        <v>211</v>
      </c>
      <c r="C28" s="285"/>
      <c r="D28" s="285"/>
      <c r="E28" s="285"/>
      <c r="F28" s="285"/>
    </row>
    <row r="29" spans="1:6">
      <c r="A29" s="285">
        <f t="shared" si="0"/>
        <v>28</v>
      </c>
      <c r="B29" s="293" t="s">
        <v>213</v>
      </c>
      <c r="C29" s="285"/>
      <c r="D29" s="285"/>
      <c r="E29" s="285"/>
      <c r="F29" s="285"/>
    </row>
    <row r="30" spans="1:6">
      <c r="A30" s="285">
        <f t="shared" si="0"/>
        <v>29</v>
      </c>
      <c r="B30" s="293" t="s">
        <v>215</v>
      </c>
      <c r="C30" s="285"/>
      <c r="D30" s="285"/>
      <c r="E30" s="285"/>
      <c r="F30" s="285"/>
    </row>
    <row r="31" spans="1:6">
      <c r="A31" s="285">
        <f t="shared" si="0"/>
        <v>30</v>
      </c>
      <c r="B31" s="293" t="s">
        <v>217</v>
      </c>
      <c r="C31" s="285"/>
      <c r="D31" s="285"/>
      <c r="E31" s="285"/>
      <c r="F31" s="285"/>
    </row>
    <row r="32" spans="1:6">
      <c r="A32" s="285">
        <f t="shared" si="0"/>
        <v>31</v>
      </c>
      <c r="B32" s="293" t="s">
        <v>217</v>
      </c>
      <c r="C32" s="285"/>
      <c r="D32" s="285"/>
      <c r="E32" s="285"/>
      <c r="F32" s="285"/>
    </row>
    <row r="33" spans="1:6">
      <c r="A33" s="285">
        <f t="shared" si="0"/>
        <v>32</v>
      </c>
      <c r="B33" s="293" t="s">
        <v>218</v>
      </c>
      <c r="C33" s="285"/>
      <c r="D33" s="285"/>
      <c r="E33" s="285"/>
      <c r="F33" s="285"/>
    </row>
    <row r="34" spans="1:6">
      <c r="A34" s="285">
        <f t="shared" si="0"/>
        <v>33</v>
      </c>
      <c r="B34" s="293" t="s">
        <v>218</v>
      </c>
      <c r="C34" s="285"/>
      <c r="D34" s="285"/>
      <c r="E34" s="285"/>
      <c r="F34" s="285"/>
    </row>
    <row r="35" spans="1:6">
      <c r="A35" s="285">
        <f t="shared" si="0"/>
        <v>34</v>
      </c>
      <c r="B35" s="293" t="s">
        <v>471</v>
      </c>
      <c r="C35" s="285"/>
      <c r="D35" s="285"/>
      <c r="E35" s="285"/>
      <c r="F35" s="285"/>
    </row>
    <row r="36" spans="1:6">
      <c r="A36" s="285">
        <f t="shared" si="0"/>
        <v>35</v>
      </c>
      <c r="B36" s="293" t="s">
        <v>471</v>
      </c>
      <c r="C36" s="285"/>
      <c r="D36" s="285"/>
      <c r="E36" s="285"/>
      <c r="F36" s="285"/>
    </row>
    <row r="37" spans="1:6">
      <c r="A37" s="285">
        <f t="shared" si="0"/>
        <v>36</v>
      </c>
      <c r="B37" s="293" t="s">
        <v>472</v>
      </c>
      <c r="C37" s="285"/>
      <c r="D37" s="285"/>
      <c r="E37" s="285"/>
      <c r="F37" s="285"/>
    </row>
    <row r="38" spans="1:6">
      <c r="A38" s="285">
        <f t="shared" si="0"/>
        <v>37</v>
      </c>
      <c r="B38" s="293" t="s">
        <v>472</v>
      </c>
      <c r="C38" s="285"/>
      <c r="D38" s="285"/>
      <c r="E38" s="285"/>
      <c r="F38" s="285"/>
    </row>
    <row r="39" spans="1:6">
      <c r="A39" s="285">
        <f t="shared" si="0"/>
        <v>38</v>
      </c>
      <c r="B39" s="293" t="s">
        <v>473</v>
      </c>
      <c r="C39" s="285"/>
      <c r="D39" s="285"/>
      <c r="E39" s="285"/>
      <c r="F39" s="285"/>
    </row>
    <row r="40" spans="1:6">
      <c r="A40" s="285">
        <f t="shared" si="0"/>
        <v>39</v>
      </c>
      <c r="B40" s="293" t="s">
        <v>473</v>
      </c>
      <c r="C40" s="285"/>
      <c r="D40" s="285"/>
      <c r="E40" s="285"/>
      <c r="F40" s="285"/>
    </row>
    <row r="41" spans="1:6">
      <c r="A41" s="285">
        <f t="shared" si="0"/>
        <v>40</v>
      </c>
      <c r="B41" s="293" t="s">
        <v>380</v>
      </c>
      <c r="C41" s="285"/>
      <c r="D41" s="285"/>
      <c r="E41" s="285"/>
      <c r="F41" s="285"/>
    </row>
    <row r="42" spans="1:6">
      <c r="A42" s="285">
        <f t="shared" si="0"/>
        <v>41</v>
      </c>
      <c r="B42" s="293" t="s">
        <v>474</v>
      </c>
      <c r="C42" s="285"/>
      <c r="D42" s="285"/>
      <c r="E42" s="285"/>
      <c r="F42" s="285"/>
    </row>
    <row r="43" spans="1:6">
      <c r="A43" s="285">
        <f t="shared" si="0"/>
        <v>42</v>
      </c>
      <c r="B43" s="293" t="s">
        <v>382</v>
      </c>
      <c r="C43" s="285"/>
      <c r="D43" s="285"/>
      <c r="E43" s="285"/>
      <c r="F43" s="285"/>
    </row>
    <row r="44" spans="1:6">
      <c r="A44" s="285">
        <f t="shared" si="0"/>
        <v>43</v>
      </c>
      <c r="B44" s="293" t="s">
        <v>383</v>
      </c>
      <c r="C44" s="285"/>
      <c r="D44" s="285"/>
      <c r="E44" s="285"/>
      <c r="F44" s="285"/>
    </row>
    <row r="45" spans="1:6">
      <c r="A45" s="285">
        <f t="shared" si="0"/>
        <v>44</v>
      </c>
      <c r="B45" s="293" t="s">
        <v>383</v>
      </c>
      <c r="C45" s="285"/>
      <c r="D45" s="285"/>
      <c r="E45" s="285"/>
      <c r="F45" s="285"/>
    </row>
    <row r="46" spans="1:6">
      <c r="A46" s="285">
        <f t="shared" si="0"/>
        <v>45</v>
      </c>
      <c r="B46" s="293" t="s">
        <v>475</v>
      </c>
      <c r="C46" s="285"/>
      <c r="D46" s="285"/>
      <c r="E46" s="285"/>
      <c r="F46" s="285"/>
    </row>
    <row r="47" spans="1:6">
      <c r="A47" s="285">
        <f t="shared" si="0"/>
        <v>46</v>
      </c>
      <c r="B47" s="293" t="s">
        <v>475</v>
      </c>
      <c r="C47" s="285"/>
      <c r="D47" s="285"/>
      <c r="E47" s="285"/>
      <c r="F47" s="285"/>
    </row>
    <row r="48" spans="1:6">
      <c r="A48" s="285">
        <f t="shared" si="0"/>
        <v>47</v>
      </c>
      <c r="B48" s="293" t="s">
        <v>476</v>
      </c>
      <c r="C48" s="285"/>
      <c r="D48" s="285"/>
      <c r="E48" s="285"/>
      <c r="F48" s="285"/>
    </row>
    <row r="49" spans="1:6">
      <c r="A49" s="285">
        <f t="shared" si="0"/>
        <v>48</v>
      </c>
      <c r="B49" s="293" t="s">
        <v>476</v>
      </c>
      <c r="C49" s="285"/>
      <c r="D49" s="285"/>
      <c r="E49" s="285"/>
      <c r="F49" s="285"/>
    </row>
    <row r="50" spans="1:6">
      <c r="A50" s="285">
        <f t="shared" si="0"/>
        <v>49</v>
      </c>
      <c r="B50" s="293" t="s">
        <v>477</v>
      </c>
      <c r="C50" s="285"/>
      <c r="D50" s="285"/>
      <c r="E50" s="285"/>
      <c r="F50" s="285"/>
    </row>
    <row r="51" spans="1:6">
      <c r="A51" s="285">
        <f t="shared" si="0"/>
        <v>50</v>
      </c>
      <c r="B51" s="293" t="s">
        <v>477</v>
      </c>
      <c r="C51" s="285"/>
      <c r="D51" s="285"/>
      <c r="E51" s="285"/>
      <c r="F51" s="285"/>
    </row>
    <row r="52" spans="1:6">
      <c r="A52" s="285">
        <f t="shared" si="0"/>
        <v>51</v>
      </c>
      <c r="B52" s="293" t="s">
        <v>428</v>
      </c>
      <c r="C52" s="285"/>
      <c r="D52" s="285"/>
      <c r="E52" s="285"/>
      <c r="F52" s="285"/>
    </row>
    <row r="53" spans="1:6">
      <c r="A53" s="285">
        <f t="shared" si="0"/>
        <v>52</v>
      </c>
      <c r="B53" s="293" t="s">
        <v>111</v>
      </c>
      <c r="C53" s="285"/>
      <c r="D53" s="285"/>
      <c r="E53" s="285"/>
      <c r="F53" s="285"/>
    </row>
    <row r="54" spans="1:6">
      <c r="A54" s="285">
        <f t="shared" si="0"/>
        <v>53</v>
      </c>
      <c r="B54" s="293" t="s">
        <v>111</v>
      </c>
      <c r="C54" s="285"/>
      <c r="D54" s="285"/>
      <c r="E54" s="285"/>
      <c r="F54" s="285"/>
    </row>
    <row r="55" spans="1:6">
      <c r="A55" s="285">
        <f t="shared" si="0"/>
        <v>54</v>
      </c>
      <c r="B55" s="293" t="s">
        <v>111</v>
      </c>
      <c r="C55" s="285"/>
      <c r="D55" s="285"/>
      <c r="E55" s="285"/>
      <c r="F55" s="285"/>
    </row>
    <row r="56" spans="1:6">
      <c r="A56" s="285">
        <f t="shared" si="0"/>
        <v>55</v>
      </c>
      <c r="B56" s="293" t="s">
        <v>111</v>
      </c>
      <c r="C56" s="285"/>
      <c r="D56" s="285"/>
      <c r="E56" s="285"/>
      <c r="F56" s="285"/>
    </row>
    <row r="57" spans="1:6">
      <c r="A57" s="285">
        <f t="shared" si="0"/>
        <v>56</v>
      </c>
      <c r="B57" s="293" t="s">
        <v>111</v>
      </c>
      <c r="C57" s="285"/>
      <c r="D57" s="285"/>
      <c r="E57" s="285"/>
      <c r="F57" s="285"/>
    </row>
  </sheetData>
  <autoFilter ref="A1:F57" xr:uid="{F66DB631-7103-45F1-81DE-C2B03350C9A9}"/>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6925-2EED-4592-A3EF-51E1055F37BD}">
  <sheetPr codeName="Sheet40"/>
  <dimension ref="A1:F40"/>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93" t="s">
        <v>111</v>
      </c>
      <c r="D2" s="285"/>
      <c r="E2" s="285"/>
      <c r="F2" s="285"/>
    </row>
    <row r="3" spans="1:6">
      <c r="A3" s="285">
        <f>A2+1</f>
        <v>2</v>
      </c>
      <c r="B3" s="293" t="s">
        <v>111</v>
      </c>
      <c r="C3" s="293" t="s">
        <v>111</v>
      </c>
      <c r="D3" s="285"/>
      <c r="E3" s="285"/>
      <c r="F3" s="285"/>
    </row>
    <row r="4" spans="1:6">
      <c r="A4" s="285">
        <f>A3+1</f>
        <v>3</v>
      </c>
      <c r="B4" s="293" t="s">
        <v>111</v>
      </c>
      <c r="C4" s="293" t="s">
        <v>111</v>
      </c>
      <c r="D4" s="285"/>
      <c r="E4" s="285"/>
      <c r="F4" s="285"/>
    </row>
    <row r="5" spans="1:6">
      <c r="A5" s="285">
        <f t="shared" ref="A5:A31" si="0">A4+1</f>
        <v>4</v>
      </c>
      <c r="B5" s="293" t="s">
        <v>115</v>
      </c>
      <c r="C5" s="293" t="s">
        <v>115</v>
      </c>
      <c r="D5" s="285"/>
      <c r="E5" s="285"/>
      <c r="F5" s="285"/>
    </row>
    <row r="6" spans="1:6">
      <c r="A6" s="285">
        <f t="shared" si="0"/>
        <v>5</v>
      </c>
      <c r="B6" s="293" t="s">
        <v>478</v>
      </c>
      <c r="C6" s="293" t="s">
        <v>478</v>
      </c>
      <c r="D6" s="285"/>
      <c r="E6" s="285"/>
      <c r="F6" s="285"/>
    </row>
    <row r="7" spans="1:6">
      <c r="A7" s="285">
        <f t="shared" si="0"/>
        <v>6</v>
      </c>
      <c r="B7" s="293" t="s">
        <v>479</v>
      </c>
      <c r="C7" s="293" t="s">
        <v>479</v>
      </c>
      <c r="D7" s="285"/>
      <c r="E7" s="285"/>
      <c r="F7" s="285"/>
    </row>
    <row r="8" spans="1:6">
      <c r="A8" s="285">
        <f t="shared" si="0"/>
        <v>7</v>
      </c>
      <c r="B8" s="293" t="s">
        <v>480</v>
      </c>
      <c r="C8" s="293" t="s">
        <v>480</v>
      </c>
      <c r="D8" s="285"/>
      <c r="E8" s="285"/>
      <c r="F8" s="285"/>
    </row>
    <row r="9" spans="1:6">
      <c r="A9" s="285">
        <f t="shared" si="0"/>
        <v>8</v>
      </c>
      <c r="B9" s="293" t="s">
        <v>481</v>
      </c>
      <c r="C9" s="293" t="s">
        <v>481</v>
      </c>
      <c r="D9" s="285"/>
      <c r="E9" s="285"/>
      <c r="F9" s="285"/>
    </row>
    <row r="10" spans="1:6">
      <c r="A10" s="285">
        <f t="shared" si="0"/>
        <v>9</v>
      </c>
      <c r="B10" s="293" t="s">
        <v>482</v>
      </c>
      <c r="C10" s="293" t="s">
        <v>482</v>
      </c>
      <c r="D10" s="285"/>
      <c r="E10" s="285"/>
      <c r="F10" s="285"/>
    </row>
    <row r="11" spans="1:6">
      <c r="A11" s="285">
        <f t="shared" si="0"/>
        <v>10</v>
      </c>
      <c r="B11" s="293" t="s">
        <v>483</v>
      </c>
      <c r="C11" s="293" t="s">
        <v>483</v>
      </c>
      <c r="D11" s="285"/>
      <c r="E11" s="285"/>
      <c r="F11" s="285"/>
    </row>
    <row r="12" spans="1:6">
      <c r="A12" s="285">
        <f t="shared" si="0"/>
        <v>11</v>
      </c>
      <c r="B12" s="293" t="s">
        <v>484</v>
      </c>
      <c r="C12" s="293" t="s">
        <v>484</v>
      </c>
      <c r="D12" s="285"/>
      <c r="E12" s="285"/>
      <c r="F12" s="285"/>
    </row>
    <row r="13" spans="1:6">
      <c r="A13" s="285">
        <f t="shared" si="0"/>
        <v>12</v>
      </c>
      <c r="B13" s="293" t="s">
        <v>484</v>
      </c>
      <c r="C13" s="293" t="s">
        <v>484</v>
      </c>
      <c r="D13" s="285"/>
      <c r="E13" s="285"/>
      <c r="F13" s="285"/>
    </row>
    <row r="14" spans="1:6">
      <c r="A14" s="285">
        <f t="shared" si="0"/>
        <v>13</v>
      </c>
      <c r="B14" s="293" t="s">
        <v>485</v>
      </c>
      <c r="C14" s="293" t="s">
        <v>485</v>
      </c>
      <c r="D14" s="285"/>
      <c r="E14" s="285"/>
      <c r="F14" s="285"/>
    </row>
    <row r="15" spans="1:6">
      <c r="A15" s="285">
        <f t="shared" si="0"/>
        <v>14</v>
      </c>
      <c r="B15" s="293" t="s">
        <v>485</v>
      </c>
      <c r="C15" s="293" t="s">
        <v>485</v>
      </c>
      <c r="D15" s="285"/>
      <c r="E15" s="285"/>
      <c r="F15" s="285"/>
    </row>
    <row r="16" spans="1:6">
      <c r="A16" s="285">
        <f t="shared" si="0"/>
        <v>15</v>
      </c>
      <c r="B16" s="293" t="s">
        <v>486</v>
      </c>
      <c r="C16" s="293" t="s">
        <v>486</v>
      </c>
      <c r="D16" s="285"/>
      <c r="E16" s="285"/>
      <c r="F16" s="285"/>
    </row>
    <row r="17" spans="1:6">
      <c r="A17" s="285">
        <f t="shared" si="0"/>
        <v>16</v>
      </c>
      <c r="B17" s="293" t="s">
        <v>487</v>
      </c>
      <c r="C17" s="293" t="s">
        <v>487</v>
      </c>
      <c r="D17" s="285"/>
      <c r="E17" s="285"/>
      <c r="F17" s="285"/>
    </row>
    <row r="18" spans="1:6">
      <c r="A18" s="285">
        <f t="shared" si="0"/>
        <v>17</v>
      </c>
      <c r="B18" s="293" t="s">
        <v>488</v>
      </c>
      <c r="C18" s="293" t="s">
        <v>488</v>
      </c>
      <c r="D18" s="285"/>
      <c r="E18" s="285"/>
      <c r="F18" s="285"/>
    </row>
    <row r="19" spans="1:6">
      <c r="A19" s="285">
        <f t="shared" si="0"/>
        <v>18</v>
      </c>
      <c r="B19" s="293" t="s">
        <v>489</v>
      </c>
      <c r="C19" s="293" t="s">
        <v>489</v>
      </c>
      <c r="D19" s="285"/>
      <c r="E19" s="285"/>
      <c r="F19" s="285"/>
    </row>
    <row r="20" spans="1:6">
      <c r="A20" s="285">
        <f t="shared" si="0"/>
        <v>19</v>
      </c>
      <c r="B20" s="293" t="s">
        <v>490</v>
      </c>
      <c r="C20" s="293" t="s">
        <v>490</v>
      </c>
      <c r="D20" s="285"/>
      <c r="E20" s="285"/>
      <c r="F20" s="285"/>
    </row>
    <row r="21" spans="1:6">
      <c r="A21" s="285">
        <f t="shared" si="0"/>
        <v>20</v>
      </c>
      <c r="B21" s="293" t="s">
        <v>491</v>
      </c>
      <c r="C21" s="293" t="s">
        <v>491</v>
      </c>
      <c r="D21" s="285"/>
      <c r="E21" s="285"/>
      <c r="F21" s="285"/>
    </row>
    <row r="22" spans="1:6">
      <c r="A22" s="285">
        <f t="shared" si="0"/>
        <v>21</v>
      </c>
      <c r="B22" s="293" t="s">
        <v>491</v>
      </c>
      <c r="C22" s="293" t="s">
        <v>491</v>
      </c>
      <c r="D22" s="285"/>
      <c r="E22" s="285"/>
      <c r="F22" s="285"/>
    </row>
    <row r="23" spans="1:6">
      <c r="A23" s="285">
        <f t="shared" si="0"/>
        <v>22</v>
      </c>
      <c r="B23" s="293" t="s">
        <v>492</v>
      </c>
      <c r="C23" s="293" t="s">
        <v>492</v>
      </c>
      <c r="D23" s="285"/>
      <c r="E23" s="285"/>
      <c r="F23" s="285"/>
    </row>
    <row r="24" spans="1:6">
      <c r="A24" s="285">
        <f t="shared" si="0"/>
        <v>23</v>
      </c>
      <c r="B24" s="293" t="s">
        <v>492</v>
      </c>
      <c r="C24" s="293" t="s">
        <v>492</v>
      </c>
      <c r="D24" s="285"/>
      <c r="E24" s="285"/>
      <c r="F24" s="285"/>
    </row>
    <row r="25" spans="1:6">
      <c r="A25" s="285">
        <f t="shared" si="0"/>
        <v>24</v>
      </c>
      <c r="B25" s="293" t="s">
        <v>493</v>
      </c>
      <c r="C25" s="293" t="s">
        <v>493</v>
      </c>
      <c r="D25" s="285"/>
      <c r="E25" s="285"/>
      <c r="F25" s="285"/>
    </row>
    <row r="26" spans="1:6">
      <c r="A26" s="285">
        <f t="shared" si="0"/>
        <v>25</v>
      </c>
      <c r="B26" s="293" t="s">
        <v>494</v>
      </c>
      <c r="C26" s="293" t="s">
        <v>494</v>
      </c>
      <c r="D26" s="285"/>
      <c r="E26" s="285"/>
      <c r="F26" s="285"/>
    </row>
    <row r="27" spans="1:6">
      <c r="A27" s="285">
        <f t="shared" si="0"/>
        <v>26</v>
      </c>
      <c r="B27" s="293" t="s">
        <v>495</v>
      </c>
      <c r="C27" s="293" t="s">
        <v>495</v>
      </c>
      <c r="D27" s="285"/>
      <c r="E27" s="285"/>
      <c r="F27" s="285"/>
    </row>
    <row r="28" spans="1:6">
      <c r="A28" s="285">
        <f t="shared" si="0"/>
        <v>27</v>
      </c>
      <c r="B28" s="293" t="s">
        <v>495</v>
      </c>
      <c r="C28" s="293" t="s">
        <v>495</v>
      </c>
      <c r="D28" s="285"/>
      <c r="E28" s="285"/>
      <c r="F28" s="285"/>
    </row>
    <row r="29" spans="1:6">
      <c r="A29" s="285">
        <f t="shared" si="0"/>
        <v>28</v>
      </c>
      <c r="B29" s="293" t="s">
        <v>496</v>
      </c>
      <c r="C29" s="293" t="s">
        <v>496</v>
      </c>
      <c r="D29" s="285"/>
      <c r="E29" s="285"/>
      <c r="F29" s="285"/>
    </row>
    <row r="30" spans="1:6">
      <c r="A30" s="285">
        <f t="shared" si="0"/>
        <v>29</v>
      </c>
      <c r="B30" s="293" t="s">
        <v>496</v>
      </c>
      <c r="C30" s="293" t="s">
        <v>496</v>
      </c>
      <c r="D30" s="285"/>
      <c r="E30" s="285"/>
      <c r="F30" s="285"/>
    </row>
    <row r="31" spans="1:6">
      <c r="A31" s="285">
        <f t="shared" si="0"/>
        <v>30</v>
      </c>
      <c r="B31" s="294" t="s">
        <v>428</v>
      </c>
      <c r="C31" s="293" t="s">
        <v>428</v>
      </c>
      <c r="D31" s="295"/>
      <c r="E31" s="295"/>
      <c r="F31" s="295"/>
    </row>
    <row r="32" spans="1:6">
      <c r="A32" s="285">
        <f>A31+1</f>
        <v>31</v>
      </c>
      <c r="B32" s="285" t="s">
        <v>111</v>
      </c>
      <c r="C32" s="293" t="s">
        <v>111</v>
      </c>
      <c r="D32" s="285"/>
      <c r="E32" s="285"/>
      <c r="F32" s="285"/>
    </row>
    <row r="33" spans="1:6">
      <c r="A33" s="285">
        <f>A32+1</f>
        <v>32</v>
      </c>
      <c r="B33" s="285" t="s">
        <v>111</v>
      </c>
      <c r="C33" s="293" t="s">
        <v>111</v>
      </c>
      <c r="D33" s="285"/>
      <c r="E33" s="285"/>
      <c r="F33" s="285"/>
    </row>
    <row r="34" spans="1:6">
      <c r="A34" s="285">
        <f t="shared" ref="A34:A40" si="1">A33+1</f>
        <v>33</v>
      </c>
      <c r="B34" s="285" t="s">
        <v>111</v>
      </c>
      <c r="C34" s="293" t="s">
        <v>111</v>
      </c>
      <c r="D34" s="285"/>
      <c r="E34" s="285"/>
      <c r="F34" s="285"/>
    </row>
    <row r="35" spans="1:6">
      <c r="A35" s="285">
        <f t="shared" si="1"/>
        <v>34</v>
      </c>
      <c r="B35" s="285" t="s">
        <v>111</v>
      </c>
      <c r="C35" s="293" t="s">
        <v>111</v>
      </c>
      <c r="D35" s="285"/>
      <c r="E35" s="285"/>
      <c r="F35" s="285"/>
    </row>
    <row r="36" spans="1:6">
      <c r="A36" s="285">
        <f t="shared" si="1"/>
        <v>35</v>
      </c>
      <c r="B36" s="285" t="s">
        <v>111</v>
      </c>
      <c r="C36" s="293" t="s">
        <v>111</v>
      </c>
      <c r="D36" s="285"/>
      <c r="E36" s="285"/>
      <c r="F36" s="285"/>
    </row>
    <row r="37" spans="1:6">
      <c r="A37" s="285">
        <f t="shared" si="1"/>
        <v>36</v>
      </c>
      <c r="B37" s="293" t="s">
        <v>111</v>
      </c>
      <c r="C37" s="293" t="s">
        <v>111</v>
      </c>
      <c r="D37" s="285"/>
      <c r="E37" s="285"/>
      <c r="F37" s="285"/>
    </row>
    <row r="38" spans="1:6">
      <c r="A38" s="285">
        <f t="shared" si="1"/>
        <v>37</v>
      </c>
      <c r="B38" s="293" t="s">
        <v>111</v>
      </c>
      <c r="C38" s="293" t="s">
        <v>111</v>
      </c>
      <c r="D38" s="285"/>
      <c r="E38" s="285"/>
      <c r="F38" s="285"/>
    </row>
    <row r="39" spans="1:6">
      <c r="A39" s="285">
        <f t="shared" si="1"/>
        <v>38</v>
      </c>
      <c r="B39" s="293" t="s">
        <v>111</v>
      </c>
      <c r="C39" s="293" t="s">
        <v>111</v>
      </c>
      <c r="D39" s="285"/>
      <c r="E39" s="285"/>
      <c r="F39" s="285"/>
    </row>
    <row r="40" spans="1:6">
      <c r="A40" s="285">
        <f t="shared" si="1"/>
        <v>39</v>
      </c>
      <c r="B40" s="293" t="s">
        <v>111</v>
      </c>
      <c r="C40" s="293" t="s">
        <v>111</v>
      </c>
      <c r="D40" s="285"/>
      <c r="E40" s="285"/>
      <c r="F40" s="285"/>
    </row>
  </sheetData>
  <autoFilter ref="A1:F36" xr:uid="{3F3C6925-2EED-4592-A3EF-51E1055F37BD}"/>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31C59-8EAC-4F97-970B-3C4BF79CFFC7}">
  <sheetPr codeName="Sheet37"/>
  <dimension ref="A1:G267"/>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85" t="s">
        <v>111</v>
      </c>
      <c r="C2" s="285"/>
      <c r="D2" s="285"/>
      <c r="E2" s="285"/>
      <c r="F2" s="285"/>
    </row>
    <row r="3" spans="1:6">
      <c r="A3" s="285">
        <f>A2+1</f>
        <v>2</v>
      </c>
      <c r="B3" s="285" t="s">
        <v>111</v>
      </c>
      <c r="C3" s="285"/>
      <c r="D3" s="285"/>
      <c r="E3" s="285"/>
      <c r="F3" s="285"/>
    </row>
    <row r="4" spans="1:6">
      <c r="A4" s="285">
        <f t="shared" ref="A4:A67" si="0">A3+1</f>
        <v>3</v>
      </c>
      <c r="B4" s="285" t="s">
        <v>111</v>
      </c>
      <c r="C4" s="285"/>
      <c r="D4" s="285"/>
      <c r="E4" s="285"/>
      <c r="F4" s="285"/>
    </row>
    <row r="5" spans="1:6">
      <c r="A5" s="285">
        <f t="shared" si="0"/>
        <v>4</v>
      </c>
      <c r="B5" s="285" t="s">
        <v>115</v>
      </c>
      <c r="C5" s="285"/>
      <c r="D5" s="285"/>
      <c r="E5" s="285"/>
      <c r="F5" s="285"/>
    </row>
    <row r="6" spans="1:6">
      <c r="A6" s="285">
        <f t="shared" si="0"/>
        <v>5</v>
      </c>
      <c r="B6" s="285" t="s">
        <v>116</v>
      </c>
      <c r="C6" s="285"/>
      <c r="D6" s="285"/>
      <c r="E6" s="285"/>
      <c r="F6" s="285"/>
    </row>
    <row r="7" spans="1:6">
      <c r="A7" s="285">
        <f t="shared" si="0"/>
        <v>6</v>
      </c>
      <c r="B7" s="285" t="s">
        <v>116</v>
      </c>
      <c r="C7" s="285"/>
      <c r="D7" s="285"/>
      <c r="E7" s="285"/>
      <c r="F7" s="285"/>
    </row>
    <row r="8" spans="1:6">
      <c r="A8" s="285">
        <f t="shared" si="0"/>
        <v>7</v>
      </c>
      <c r="B8" s="285" t="s">
        <v>151</v>
      </c>
      <c r="C8" s="285"/>
      <c r="D8" s="285"/>
      <c r="E8" s="285"/>
      <c r="F8" s="285"/>
    </row>
    <row r="9" spans="1:6">
      <c r="A9" s="285">
        <f t="shared" si="0"/>
        <v>8</v>
      </c>
      <c r="B9" s="285" t="s">
        <v>151</v>
      </c>
      <c r="C9" s="285"/>
      <c r="D9" s="285"/>
      <c r="E9" s="285"/>
      <c r="F9" s="285"/>
    </row>
    <row r="10" spans="1:6">
      <c r="A10" s="285">
        <f t="shared" si="0"/>
        <v>9</v>
      </c>
      <c r="B10" s="285" t="s">
        <v>153</v>
      </c>
      <c r="C10" s="285"/>
      <c r="D10" s="285"/>
      <c r="E10" s="285"/>
      <c r="F10" s="285"/>
    </row>
    <row r="11" spans="1:6">
      <c r="A11" s="285">
        <f t="shared" si="0"/>
        <v>10</v>
      </c>
      <c r="B11" s="285" t="s">
        <v>153</v>
      </c>
      <c r="C11" s="285"/>
      <c r="D11" s="285"/>
      <c r="E11" s="285"/>
      <c r="F11" s="285"/>
    </row>
    <row r="12" spans="1:6">
      <c r="A12" s="285">
        <f t="shared" si="0"/>
        <v>11</v>
      </c>
      <c r="B12" s="285" t="s">
        <v>155</v>
      </c>
      <c r="C12" s="285"/>
      <c r="D12" s="285"/>
      <c r="E12" s="285"/>
      <c r="F12" s="285"/>
    </row>
    <row r="13" spans="1:6">
      <c r="A13" s="285">
        <f t="shared" si="0"/>
        <v>12</v>
      </c>
      <c r="B13" s="285" t="s">
        <v>155</v>
      </c>
      <c r="C13" s="285"/>
      <c r="D13" s="285"/>
      <c r="E13" s="285"/>
      <c r="F13" s="285"/>
    </row>
    <row r="14" spans="1:6">
      <c r="A14" s="285">
        <f t="shared" si="0"/>
        <v>13</v>
      </c>
      <c r="B14" s="285" t="s">
        <v>157</v>
      </c>
      <c r="C14" s="285"/>
      <c r="D14" s="285"/>
      <c r="E14" s="285"/>
      <c r="F14" s="285"/>
    </row>
    <row r="15" spans="1:6">
      <c r="A15" s="285">
        <f t="shared" si="0"/>
        <v>14</v>
      </c>
      <c r="B15" s="285" t="s">
        <v>157</v>
      </c>
      <c r="C15" s="285"/>
      <c r="D15" s="285"/>
      <c r="E15" s="285"/>
      <c r="F15" s="285"/>
    </row>
    <row r="16" spans="1:6">
      <c r="A16" s="285">
        <f t="shared" si="0"/>
        <v>15</v>
      </c>
      <c r="B16" s="285" t="s">
        <v>159</v>
      </c>
      <c r="C16" s="285"/>
      <c r="D16" s="285"/>
      <c r="E16" s="285"/>
      <c r="F16" s="285"/>
    </row>
    <row r="17" spans="1:6">
      <c r="A17" s="285">
        <f t="shared" si="0"/>
        <v>16</v>
      </c>
      <c r="B17" s="285" t="s">
        <v>159</v>
      </c>
      <c r="C17" s="285"/>
      <c r="D17" s="285"/>
      <c r="E17" s="285"/>
      <c r="F17" s="285"/>
    </row>
    <row r="18" spans="1:6">
      <c r="A18" s="285">
        <f t="shared" si="0"/>
        <v>17</v>
      </c>
      <c r="B18" s="285" t="s">
        <v>161</v>
      </c>
      <c r="C18" s="285"/>
      <c r="D18" s="285"/>
      <c r="E18" s="285"/>
      <c r="F18" s="285"/>
    </row>
    <row r="19" spans="1:6">
      <c r="A19" s="285">
        <f t="shared" si="0"/>
        <v>18</v>
      </c>
      <c r="B19" s="285" t="s">
        <v>161</v>
      </c>
      <c r="C19" s="285"/>
      <c r="D19" s="285"/>
      <c r="E19" s="285"/>
      <c r="F19" s="285"/>
    </row>
    <row r="20" spans="1:6">
      <c r="A20" s="285">
        <f t="shared" si="0"/>
        <v>19</v>
      </c>
      <c r="B20" s="285" t="s">
        <v>163</v>
      </c>
      <c r="C20" s="285"/>
      <c r="D20" s="285"/>
      <c r="E20" s="285"/>
      <c r="F20" s="285"/>
    </row>
    <row r="21" spans="1:6">
      <c r="A21" s="285">
        <f t="shared" si="0"/>
        <v>20</v>
      </c>
      <c r="B21" s="285" t="s">
        <v>163</v>
      </c>
      <c r="C21" s="285"/>
      <c r="D21" s="285"/>
      <c r="E21" s="285"/>
      <c r="F21" s="285"/>
    </row>
    <row r="22" spans="1:6">
      <c r="A22" s="285">
        <f t="shared" si="0"/>
        <v>21</v>
      </c>
      <c r="B22" s="285" t="s">
        <v>165</v>
      </c>
      <c r="C22" s="285"/>
      <c r="D22" s="285"/>
      <c r="E22" s="285"/>
      <c r="F22" s="285"/>
    </row>
    <row r="23" spans="1:6">
      <c r="A23" s="285">
        <f t="shared" si="0"/>
        <v>22</v>
      </c>
      <c r="B23" s="285" t="s">
        <v>165</v>
      </c>
      <c r="C23" s="285"/>
      <c r="D23" s="285"/>
      <c r="E23" s="285"/>
      <c r="F23" s="285"/>
    </row>
    <row r="24" spans="1:6">
      <c r="A24" s="285">
        <f t="shared" si="0"/>
        <v>23</v>
      </c>
      <c r="B24" s="285" t="s">
        <v>165</v>
      </c>
      <c r="C24" s="285"/>
      <c r="D24" s="285"/>
      <c r="E24" s="285"/>
      <c r="F24" s="285"/>
    </row>
    <row r="25" spans="1:6">
      <c r="A25" s="285">
        <f t="shared" si="0"/>
        <v>24</v>
      </c>
      <c r="B25" s="285" t="s">
        <v>497</v>
      </c>
      <c r="C25" s="285"/>
      <c r="D25" s="285"/>
      <c r="E25" s="285"/>
      <c r="F25" s="285"/>
    </row>
    <row r="26" spans="1:6">
      <c r="A26" s="285">
        <f t="shared" si="0"/>
        <v>25</v>
      </c>
      <c r="B26" s="285" t="s">
        <v>497</v>
      </c>
      <c r="C26" s="285"/>
      <c r="D26" s="285"/>
      <c r="E26" s="285"/>
      <c r="F26" s="285"/>
    </row>
    <row r="27" spans="1:6">
      <c r="A27" s="285">
        <f t="shared" si="0"/>
        <v>26</v>
      </c>
      <c r="B27" s="285" t="s">
        <v>497</v>
      </c>
      <c r="C27" s="285"/>
      <c r="D27" s="285"/>
      <c r="E27" s="285"/>
      <c r="F27" s="285"/>
    </row>
    <row r="28" spans="1:6">
      <c r="A28" s="285">
        <f t="shared" si="0"/>
        <v>27</v>
      </c>
      <c r="B28" s="285" t="s">
        <v>169</v>
      </c>
      <c r="C28" s="285"/>
      <c r="D28" s="285"/>
      <c r="E28" s="285"/>
      <c r="F28" s="285"/>
    </row>
    <row r="29" spans="1:6">
      <c r="A29" s="285">
        <f t="shared" si="0"/>
        <v>28</v>
      </c>
      <c r="B29" s="285" t="s">
        <v>169</v>
      </c>
      <c r="C29" s="285"/>
      <c r="D29" s="285"/>
      <c r="E29" s="285"/>
      <c r="F29" s="285"/>
    </row>
    <row r="30" spans="1:6">
      <c r="A30" s="285">
        <f t="shared" si="0"/>
        <v>29</v>
      </c>
      <c r="B30" s="285" t="s">
        <v>171</v>
      </c>
      <c r="C30" s="285"/>
      <c r="D30" s="285"/>
      <c r="E30" s="285"/>
      <c r="F30" s="285"/>
    </row>
    <row r="31" spans="1:6">
      <c r="A31" s="285">
        <f t="shared" si="0"/>
        <v>30</v>
      </c>
      <c r="B31" s="285" t="s">
        <v>171</v>
      </c>
      <c r="C31" s="285"/>
      <c r="D31" s="285"/>
      <c r="E31" s="285"/>
      <c r="F31" s="285"/>
    </row>
    <row r="32" spans="1:6">
      <c r="A32" s="285">
        <f t="shared" si="0"/>
        <v>31</v>
      </c>
      <c r="B32" s="285" t="s">
        <v>173</v>
      </c>
      <c r="C32" s="285"/>
      <c r="D32" s="285"/>
      <c r="E32" s="285"/>
      <c r="F32" s="285"/>
    </row>
    <row r="33" spans="1:6">
      <c r="A33" s="285">
        <f t="shared" si="0"/>
        <v>32</v>
      </c>
      <c r="B33" s="285" t="s">
        <v>173</v>
      </c>
      <c r="C33" s="285"/>
      <c r="D33" s="285"/>
      <c r="E33" s="285"/>
      <c r="F33" s="285"/>
    </row>
    <row r="34" spans="1:6">
      <c r="A34" s="285">
        <f t="shared" si="0"/>
        <v>33</v>
      </c>
      <c r="B34" s="285" t="s">
        <v>175</v>
      </c>
      <c r="C34" s="285"/>
      <c r="D34" s="285"/>
      <c r="E34" s="285"/>
      <c r="F34" s="285"/>
    </row>
    <row r="35" spans="1:6">
      <c r="A35" s="285">
        <f t="shared" si="0"/>
        <v>34</v>
      </c>
      <c r="B35" s="285" t="s">
        <v>175</v>
      </c>
      <c r="C35" s="285"/>
      <c r="D35" s="285"/>
      <c r="E35" s="285"/>
      <c r="F35" s="285"/>
    </row>
    <row r="36" spans="1:6">
      <c r="A36" s="285">
        <f t="shared" si="0"/>
        <v>35</v>
      </c>
      <c r="B36" s="285" t="s">
        <v>175</v>
      </c>
      <c r="C36" s="285"/>
      <c r="D36" s="285"/>
      <c r="E36" s="285"/>
      <c r="F36" s="285"/>
    </row>
    <row r="37" spans="1:6">
      <c r="A37" s="285">
        <f t="shared" si="0"/>
        <v>36</v>
      </c>
      <c r="B37" s="285" t="s">
        <v>177</v>
      </c>
      <c r="C37" s="285"/>
      <c r="D37" s="285"/>
      <c r="E37" s="285"/>
      <c r="F37" s="285"/>
    </row>
    <row r="38" spans="1:6">
      <c r="A38" s="285">
        <f t="shared" si="0"/>
        <v>37</v>
      </c>
      <c r="B38" s="285" t="s">
        <v>177</v>
      </c>
      <c r="C38" s="285"/>
      <c r="D38" s="285"/>
      <c r="E38" s="285"/>
      <c r="F38" s="285"/>
    </row>
    <row r="39" spans="1:6">
      <c r="A39" s="285">
        <f t="shared" si="0"/>
        <v>38</v>
      </c>
      <c r="B39" s="285" t="s">
        <v>179</v>
      </c>
      <c r="C39" s="285"/>
      <c r="D39" s="285"/>
      <c r="E39" s="285"/>
      <c r="F39" s="285"/>
    </row>
    <row r="40" spans="1:6">
      <c r="A40" s="285">
        <f t="shared" si="0"/>
        <v>39</v>
      </c>
      <c r="B40" s="285" t="s">
        <v>179</v>
      </c>
      <c r="C40" s="285"/>
      <c r="D40" s="285"/>
      <c r="E40" s="285"/>
      <c r="F40" s="285"/>
    </row>
    <row r="41" spans="1:6">
      <c r="A41" s="285">
        <f t="shared" si="0"/>
        <v>40</v>
      </c>
      <c r="B41" s="285" t="s">
        <v>181</v>
      </c>
      <c r="C41" s="285"/>
      <c r="D41" s="285"/>
      <c r="E41" s="285"/>
      <c r="F41" s="285"/>
    </row>
    <row r="42" spans="1:6">
      <c r="A42" s="285">
        <f t="shared" si="0"/>
        <v>41</v>
      </c>
      <c r="B42" s="285" t="s">
        <v>498</v>
      </c>
      <c r="C42" s="285"/>
      <c r="D42" s="285"/>
      <c r="E42" s="285"/>
      <c r="F42" s="285"/>
    </row>
    <row r="43" spans="1:6">
      <c r="A43" s="285">
        <f t="shared" si="0"/>
        <v>42</v>
      </c>
      <c r="B43" s="285" t="s">
        <v>499</v>
      </c>
      <c r="C43" s="285"/>
      <c r="D43" s="285"/>
      <c r="E43" s="285"/>
      <c r="F43" s="285"/>
    </row>
    <row r="44" spans="1:6">
      <c r="A44" s="285">
        <f t="shared" si="0"/>
        <v>43</v>
      </c>
      <c r="B44" s="285" t="s">
        <v>500</v>
      </c>
      <c r="C44" s="285"/>
      <c r="D44" s="285"/>
      <c r="E44" s="285"/>
      <c r="F44" s="285"/>
    </row>
    <row r="45" spans="1:6">
      <c r="A45" s="285">
        <f t="shared" si="0"/>
        <v>44</v>
      </c>
      <c r="B45" s="285" t="s">
        <v>501</v>
      </c>
      <c r="C45" s="285"/>
      <c r="D45" s="285"/>
      <c r="E45" s="285"/>
      <c r="F45" s="285"/>
    </row>
    <row r="46" spans="1:6">
      <c r="A46" s="285">
        <f t="shared" si="0"/>
        <v>45</v>
      </c>
      <c r="B46" s="285" t="s">
        <v>502</v>
      </c>
      <c r="C46" s="285"/>
      <c r="D46" s="285"/>
      <c r="E46" s="285"/>
      <c r="F46" s="285"/>
    </row>
    <row r="47" spans="1:6">
      <c r="A47" s="285">
        <f t="shared" si="0"/>
        <v>46</v>
      </c>
      <c r="B47" s="285" t="s">
        <v>502</v>
      </c>
      <c r="C47" s="285"/>
      <c r="D47" s="285"/>
      <c r="E47" s="285"/>
      <c r="F47" s="285"/>
    </row>
    <row r="48" spans="1:6">
      <c r="A48" s="285">
        <f t="shared" si="0"/>
        <v>47</v>
      </c>
      <c r="B48" s="285" t="s">
        <v>502</v>
      </c>
      <c r="C48" s="285"/>
      <c r="D48" s="285"/>
      <c r="E48" s="285"/>
      <c r="F48" s="285"/>
    </row>
    <row r="49" spans="1:6">
      <c r="A49" s="285">
        <f t="shared" si="0"/>
        <v>48</v>
      </c>
      <c r="B49" s="285" t="s">
        <v>503</v>
      </c>
      <c r="C49" s="285"/>
      <c r="D49" s="285"/>
      <c r="E49" s="285"/>
      <c r="F49" s="285"/>
    </row>
    <row r="50" spans="1:6">
      <c r="A50" s="285">
        <f t="shared" si="0"/>
        <v>49</v>
      </c>
      <c r="B50" s="285" t="s">
        <v>503</v>
      </c>
      <c r="C50" s="285"/>
      <c r="D50" s="285"/>
      <c r="E50" s="285"/>
      <c r="F50" s="285"/>
    </row>
    <row r="51" spans="1:6">
      <c r="A51" s="285">
        <f t="shared" si="0"/>
        <v>50</v>
      </c>
      <c r="B51" s="285" t="s">
        <v>503</v>
      </c>
      <c r="C51" s="285"/>
      <c r="D51" s="285"/>
      <c r="E51" s="285"/>
      <c r="F51" s="285"/>
    </row>
    <row r="52" spans="1:6">
      <c r="A52" s="285">
        <f t="shared" si="0"/>
        <v>51</v>
      </c>
      <c r="B52" s="285" t="s">
        <v>194</v>
      </c>
      <c r="C52" s="285"/>
      <c r="D52" s="285"/>
      <c r="E52" s="285"/>
      <c r="F52" s="285"/>
    </row>
    <row r="53" spans="1:6">
      <c r="A53" s="285">
        <f t="shared" si="0"/>
        <v>52</v>
      </c>
      <c r="B53" s="285" t="s">
        <v>194</v>
      </c>
      <c r="C53" s="285"/>
      <c r="D53" s="285"/>
      <c r="E53" s="285"/>
      <c r="F53" s="285"/>
    </row>
    <row r="54" spans="1:6">
      <c r="A54" s="285">
        <f t="shared" si="0"/>
        <v>53</v>
      </c>
      <c r="B54" s="285" t="s">
        <v>196</v>
      </c>
      <c r="C54" s="285"/>
      <c r="D54" s="285"/>
      <c r="E54" s="285"/>
      <c r="F54" s="285"/>
    </row>
    <row r="55" spans="1:6">
      <c r="A55" s="285">
        <f t="shared" si="0"/>
        <v>54</v>
      </c>
      <c r="B55" s="285" t="s">
        <v>504</v>
      </c>
      <c r="C55" s="285"/>
      <c r="D55" s="285"/>
      <c r="E55" s="285"/>
      <c r="F55" s="285"/>
    </row>
    <row r="56" spans="1:6">
      <c r="A56" s="285">
        <f t="shared" si="0"/>
        <v>55</v>
      </c>
      <c r="B56" s="285" t="s">
        <v>505</v>
      </c>
      <c r="C56" s="285"/>
      <c r="D56" s="285"/>
      <c r="E56" s="285"/>
      <c r="F56" s="285"/>
    </row>
    <row r="57" spans="1:6">
      <c r="A57" s="285">
        <f t="shared" si="0"/>
        <v>56</v>
      </c>
      <c r="B57" s="285" t="s">
        <v>203</v>
      </c>
      <c r="C57" s="285"/>
      <c r="D57" s="285"/>
      <c r="E57" s="285"/>
      <c r="F57" s="285"/>
    </row>
    <row r="58" spans="1:6">
      <c r="A58" s="285">
        <f t="shared" si="0"/>
        <v>57</v>
      </c>
      <c r="B58" s="285" t="s">
        <v>205</v>
      </c>
      <c r="C58" s="285"/>
      <c r="D58" s="285"/>
      <c r="E58" s="285"/>
      <c r="F58" s="285"/>
    </row>
    <row r="59" spans="1:6">
      <c r="A59" s="285">
        <f t="shared" si="0"/>
        <v>58</v>
      </c>
      <c r="B59" s="285" t="s">
        <v>506</v>
      </c>
      <c r="C59" s="285"/>
      <c r="D59" s="285"/>
      <c r="E59" s="285"/>
      <c r="F59" s="285"/>
    </row>
    <row r="60" spans="1:6">
      <c r="A60" s="285">
        <f t="shared" si="0"/>
        <v>59</v>
      </c>
      <c r="B60" s="285" t="s">
        <v>507</v>
      </c>
      <c r="C60" s="285"/>
      <c r="D60" s="285"/>
      <c r="E60" s="285"/>
      <c r="F60" s="285"/>
    </row>
    <row r="61" spans="1:6">
      <c r="A61" s="285">
        <f t="shared" si="0"/>
        <v>60</v>
      </c>
      <c r="B61" s="285" t="s">
        <v>209</v>
      </c>
      <c r="C61" s="285"/>
      <c r="D61" s="285"/>
      <c r="E61" s="285"/>
      <c r="F61" s="285"/>
    </row>
    <row r="62" spans="1:6">
      <c r="A62" s="285">
        <f t="shared" si="0"/>
        <v>61</v>
      </c>
      <c r="B62" s="285" t="s">
        <v>211</v>
      </c>
      <c r="C62" s="285"/>
      <c r="D62" s="285"/>
      <c r="E62" s="285"/>
      <c r="F62" s="285"/>
    </row>
    <row r="63" spans="1:6">
      <c r="A63" s="285">
        <f t="shared" si="0"/>
        <v>62</v>
      </c>
      <c r="B63" s="285" t="s">
        <v>213</v>
      </c>
      <c r="C63" s="285"/>
      <c r="D63" s="285"/>
      <c r="E63" s="285"/>
      <c r="F63" s="285"/>
    </row>
    <row r="64" spans="1:6">
      <c r="A64" s="285">
        <f t="shared" si="0"/>
        <v>63</v>
      </c>
      <c r="B64" s="285" t="s">
        <v>215</v>
      </c>
      <c r="C64" s="285"/>
      <c r="D64" s="285"/>
      <c r="E64" s="285"/>
      <c r="F64" s="285"/>
    </row>
    <row r="65" spans="1:7">
      <c r="A65" s="285">
        <f t="shared" si="0"/>
        <v>64</v>
      </c>
      <c r="B65" s="285" t="s">
        <v>508</v>
      </c>
      <c r="C65" s="285"/>
      <c r="D65" s="285"/>
      <c r="E65" s="285"/>
      <c r="F65" s="285"/>
    </row>
    <row r="66" spans="1:7">
      <c r="A66" s="297">
        <f t="shared" si="0"/>
        <v>65</v>
      </c>
      <c r="B66" s="297" t="s">
        <v>508</v>
      </c>
      <c r="C66" s="297"/>
      <c r="D66" s="297"/>
      <c r="E66" s="297"/>
      <c r="F66" s="297"/>
      <c r="G66" s="79" t="s">
        <v>460</v>
      </c>
    </row>
    <row r="67" spans="1:7">
      <c r="A67" s="297">
        <f t="shared" si="0"/>
        <v>66</v>
      </c>
      <c r="B67" s="297" t="s">
        <v>508</v>
      </c>
      <c r="C67" s="297"/>
      <c r="D67" s="297"/>
      <c r="E67" s="297"/>
      <c r="F67" s="297"/>
      <c r="G67" s="79" t="s">
        <v>460</v>
      </c>
    </row>
    <row r="68" spans="1:7">
      <c r="A68" s="285">
        <f t="shared" ref="A68:A131" si="1">A67+1</f>
        <v>67</v>
      </c>
      <c r="B68" s="285" t="s">
        <v>218</v>
      </c>
      <c r="C68" s="285"/>
      <c r="D68" s="285"/>
      <c r="E68" s="285"/>
      <c r="F68" s="285"/>
    </row>
    <row r="69" spans="1:7">
      <c r="A69" s="285">
        <f t="shared" si="1"/>
        <v>68</v>
      </c>
      <c r="B69" s="285" t="s">
        <v>218</v>
      </c>
      <c r="C69" s="285"/>
      <c r="D69" s="285"/>
      <c r="E69" s="285"/>
      <c r="F69" s="285"/>
    </row>
    <row r="70" spans="1:7">
      <c r="A70" s="285">
        <f t="shared" si="1"/>
        <v>69</v>
      </c>
      <c r="B70" s="285" t="s">
        <v>218</v>
      </c>
      <c r="C70" s="285"/>
      <c r="D70" s="285"/>
      <c r="E70" s="285"/>
      <c r="F70" s="285"/>
    </row>
    <row r="71" spans="1:7">
      <c r="A71" s="285">
        <f t="shared" si="1"/>
        <v>70</v>
      </c>
      <c r="B71" s="285" t="s">
        <v>220</v>
      </c>
      <c r="C71" s="285"/>
      <c r="D71" s="285"/>
      <c r="E71" s="285"/>
      <c r="F71" s="285"/>
    </row>
    <row r="72" spans="1:7">
      <c r="A72" s="285">
        <f t="shared" si="1"/>
        <v>71</v>
      </c>
      <c r="B72" s="285" t="s">
        <v>220</v>
      </c>
      <c r="C72" s="285"/>
      <c r="D72" s="285"/>
      <c r="E72" s="285"/>
      <c r="F72" s="285"/>
    </row>
    <row r="73" spans="1:7">
      <c r="A73" s="285">
        <f t="shared" si="1"/>
        <v>72</v>
      </c>
      <c r="B73" s="285" t="s">
        <v>220</v>
      </c>
      <c r="C73" s="285"/>
      <c r="D73" s="285"/>
      <c r="E73" s="285"/>
      <c r="F73" s="285"/>
    </row>
    <row r="74" spans="1:7">
      <c r="A74" s="285">
        <f t="shared" si="1"/>
        <v>73</v>
      </c>
      <c r="B74" s="285" t="s">
        <v>222</v>
      </c>
      <c r="C74" s="285"/>
      <c r="D74" s="285"/>
      <c r="E74" s="285"/>
      <c r="F74" s="285"/>
    </row>
    <row r="75" spans="1:7">
      <c r="A75" s="285">
        <f t="shared" si="1"/>
        <v>74</v>
      </c>
      <c r="B75" s="285" t="s">
        <v>222</v>
      </c>
      <c r="C75" s="285"/>
      <c r="D75" s="285"/>
      <c r="E75" s="285"/>
      <c r="F75" s="285"/>
    </row>
    <row r="76" spans="1:7">
      <c r="A76" s="285">
        <f t="shared" si="1"/>
        <v>75</v>
      </c>
      <c r="B76" s="285" t="s">
        <v>222</v>
      </c>
      <c r="C76" s="285"/>
      <c r="D76" s="285"/>
      <c r="E76" s="285"/>
      <c r="F76" s="285"/>
    </row>
    <row r="77" spans="1:7">
      <c r="A77" s="285">
        <f t="shared" si="1"/>
        <v>76</v>
      </c>
      <c r="B77" s="285" t="s">
        <v>224</v>
      </c>
      <c r="C77" s="285"/>
      <c r="D77" s="285"/>
      <c r="E77" s="285"/>
      <c r="F77" s="285"/>
    </row>
    <row r="78" spans="1:7">
      <c r="A78" s="285">
        <f t="shared" si="1"/>
        <v>77</v>
      </c>
      <c r="B78" s="285" t="s">
        <v>224</v>
      </c>
      <c r="C78" s="285"/>
      <c r="D78" s="285"/>
      <c r="E78" s="285"/>
      <c r="F78" s="285"/>
    </row>
    <row r="79" spans="1:7">
      <c r="A79" s="285">
        <f t="shared" si="1"/>
        <v>78</v>
      </c>
      <c r="B79" s="285" t="s">
        <v>226</v>
      </c>
      <c r="C79" s="285"/>
      <c r="D79" s="285"/>
      <c r="E79" s="285"/>
      <c r="F79" s="285"/>
    </row>
    <row r="80" spans="1:7">
      <c r="A80" s="285">
        <f t="shared" si="1"/>
        <v>79</v>
      </c>
      <c r="B80" s="285" t="s">
        <v>227</v>
      </c>
      <c r="C80" s="285"/>
      <c r="D80" s="285"/>
      <c r="E80" s="285"/>
      <c r="F80" s="285"/>
    </row>
    <row r="81" spans="1:6">
      <c r="A81" s="285">
        <f t="shared" si="1"/>
        <v>80</v>
      </c>
      <c r="B81" s="285" t="s">
        <v>509</v>
      </c>
      <c r="C81" s="285"/>
      <c r="D81" s="285"/>
      <c r="E81" s="285"/>
      <c r="F81" s="285"/>
    </row>
    <row r="82" spans="1:6">
      <c r="A82" s="285">
        <f t="shared" si="1"/>
        <v>81</v>
      </c>
      <c r="B82" s="285" t="s">
        <v>231</v>
      </c>
      <c r="C82" s="285"/>
      <c r="D82" s="285"/>
      <c r="E82" s="285"/>
      <c r="F82" s="285"/>
    </row>
    <row r="83" spans="1:6">
      <c r="A83" s="285">
        <f t="shared" si="1"/>
        <v>82</v>
      </c>
      <c r="B83" s="285" t="s">
        <v>233</v>
      </c>
      <c r="C83" s="285"/>
      <c r="D83" s="285"/>
      <c r="E83" s="285"/>
      <c r="F83" s="285"/>
    </row>
    <row r="84" spans="1:6">
      <c r="A84" s="285">
        <f t="shared" si="1"/>
        <v>83</v>
      </c>
      <c r="B84" s="285" t="s">
        <v>233</v>
      </c>
      <c r="C84" s="285"/>
      <c r="D84" s="285"/>
      <c r="E84" s="285"/>
      <c r="F84" s="285"/>
    </row>
    <row r="85" spans="1:6">
      <c r="A85" s="285">
        <f t="shared" si="1"/>
        <v>84</v>
      </c>
      <c r="B85" s="285" t="s">
        <v>233</v>
      </c>
      <c r="C85" s="285"/>
      <c r="D85" s="285"/>
      <c r="E85" s="285"/>
      <c r="F85" s="285"/>
    </row>
    <row r="86" spans="1:6">
      <c r="A86" s="285">
        <f t="shared" si="1"/>
        <v>85</v>
      </c>
      <c r="B86" s="285" t="s">
        <v>235</v>
      </c>
      <c r="C86" s="285"/>
      <c r="D86" s="285"/>
      <c r="E86" s="285"/>
      <c r="F86" s="285"/>
    </row>
    <row r="87" spans="1:6">
      <c r="A87" s="285">
        <f t="shared" si="1"/>
        <v>86</v>
      </c>
      <c r="B87" s="285" t="s">
        <v>236</v>
      </c>
      <c r="C87" s="285"/>
      <c r="D87" s="285"/>
      <c r="E87" s="285"/>
      <c r="F87" s="285"/>
    </row>
    <row r="88" spans="1:6">
      <c r="A88" s="285">
        <f t="shared" si="1"/>
        <v>87</v>
      </c>
      <c r="B88" s="285" t="s">
        <v>238</v>
      </c>
      <c r="C88" s="285"/>
      <c r="D88" s="285"/>
      <c r="E88" s="285"/>
      <c r="F88" s="285"/>
    </row>
    <row r="89" spans="1:6">
      <c r="A89" s="285">
        <f t="shared" si="1"/>
        <v>88</v>
      </c>
      <c r="B89" s="285" t="s">
        <v>240</v>
      </c>
      <c r="C89" s="285"/>
      <c r="D89" s="285"/>
      <c r="E89" s="285"/>
      <c r="F89" s="285"/>
    </row>
    <row r="90" spans="1:6">
      <c r="A90" s="285">
        <f t="shared" si="1"/>
        <v>89</v>
      </c>
      <c r="B90" s="285" t="s">
        <v>242</v>
      </c>
      <c r="C90" s="285"/>
      <c r="D90" s="285"/>
      <c r="E90" s="285"/>
      <c r="F90" s="285"/>
    </row>
    <row r="91" spans="1:6">
      <c r="A91" s="285">
        <f t="shared" si="1"/>
        <v>90</v>
      </c>
      <c r="B91" s="285" t="s">
        <v>244</v>
      </c>
      <c r="C91" s="285"/>
      <c r="D91" s="285"/>
      <c r="E91" s="285"/>
      <c r="F91" s="285"/>
    </row>
    <row r="92" spans="1:6">
      <c r="A92" s="285">
        <f t="shared" si="1"/>
        <v>91</v>
      </c>
      <c r="B92" s="285" t="s">
        <v>244</v>
      </c>
      <c r="C92" s="285"/>
      <c r="D92" s="285"/>
      <c r="E92" s="285"/>
      <c r="F92" s="285"/>
    </row>
    <row r="93" spans="1:6">
      <c r="A93" s="285">
        <f t="shared" si="1"/>
        <v>92</v>
      </c>
      <c r="B93" s="285" t="s">
        <v>246</v>
      </c>
      <c r="C93" s="285"/>
      <c r="D93" s="285"/>
      <c r="E93" s="285"/>
      <c r="F93" s="285"/>
    </row>
    <row r="94" spans="1:6">
      <c r="A94" s="285">
        <f t="shared" si="1"/>
        <v>93</v>
      </c>
      <c r="B94" s="285" t="s">
        <v>247</v>
      </c>
      <c r="C94" s="285"/>
      <c r="D94" s="285"/>
      <c r="E94" s="285"/>
      <c r="F94" s="285"/>
    </row>
    <row r="95" spans="1:6">
      <c r="A95" s="285">
        <f t="shared" si="1"/>
        <v>94</v>
      </c>
      <c r="B95" s="285" t="s">
        <v>249</v>
      </c>
      <c r="C95" s="285"/>
      <c r="D95" s="285"/>
      <c r="E95" s="285"/>
      <c r="F95" s="285"/>
    </row>
    <row r="96" spans="1:6">
      <c r="A96" s="285">
        <f t="shared" si="1"/>
        <v>95</v>
      </c>
      <c r="B96" s="285" t="s">
        <v>251</v>
      </c>
      <c r="C96" s="285"/>
      <c r="D96" s="285"/>
      <c r="E96" s="285"/>
      <c r="F96" s="285"/>
    </row>
    <row r="97" spans="1:6">
      <c r="A97" s="285">
        <f t="shared" si="1"/>
        <v>96</v>
      </c>
      <c r="B97" s="285" t="s">
        <v>253</v>
      </c>
      <c r="C97" s="285"/>
      <c r="D97" s="285"/>
      <c r="E97" s="285"/>
      <c r="F97" s="285"/>
    </row>
    <row r="98" spans="1:6">
      <c r="A98" s="285">
        <f t="shared" si="1"/>
        <v>97</v>
      </c>
      <c r="B98" s="285" t="s">
        <v>255</v>
      </c>
      <c r="C98" s="285"/>
      <c r="D98" s="285"/>
      <c r="E98" s="285"/>
      <c r="F98" s="285"/>
    </row>
    <row r="99" spans="1:6">
      <c r="A99" s="285">
        <f t="shared" si="1"/>
        <v>98</v>
      </c>
      <c r="B99" s="285" t="s">
        <v>257</v>
      </c>
      <c r="C99" s="285"/>
      <c r="D99" s="285"/>
      <c r="E99" s="285"/>
      <c r="F99" s="285"/>
    </row>
    <row r="100" spans="1:6">
      <c r="A100" s="285">
        <f t="shared" si="1"/>
        <v>99</v>
      </c>
      <c r="B100" s="285" t="s">
        <v>259</v>
      </c>
      <c r="C100" s="285"/>
      <c r="D100" s="285"/>
      <c r="E100" s="285"/>
      <c r="F100" s="285"/>
    </row>
    <row r="101" spans="1:6">
      <c r="A101" s="285">
        <f t="shared" si="1"/>
        <v>100</v>
      </c>
      <c r="B101" s="285" t="s">
        <v>261</v>
      </c>
      <c r="C101" s="285"/>
      <c r="D101" s="285"/>
      <c r="E101" s="285"/>
      <c r="F101" s="285"/>
    </row>
    <row r="102" spans="1:6">
      <c r="A102" s="285">
        <f t="shared" si="1"/>
        <v>101</v>
      </c>
      <c r="B102" s="285" t="s">
        <v>263</v>
      </c>
      <c r="C102" s="285"/>
      <c r="D102" s="285"/>
      <c r="E102" s="285"/>
      <c r="F102" s="285"/>
    </row>
    <row r="103" spans="1:6">
      <c r="A103" s="285">
        <f t="shared" si="1"/>
        <v>102</v>
      </c>
      <c r="B103" s="285" t="s">
        <v>265</v>
      </c>
      <c r="C103" s="285"/>
      <c r="D103" s="285"/>
      <c r="E103" s="285"/>
      <c r="F103" s="285"/>
    </row>
    <row r="104" spans="1:6">
      <c r="A104" s="285">
        <f t="shared" si="1"/>
        <v>103</v>
      </c>
      <c r="B104" s="285" t="s">
        <v>267</v>
      </c>
      <c r="C104" s="285"/>
      <c r="D104" s="285"/>
      <c r="E104" s="285"/>
      <c r="F104" s="285"/>
    </row>
    <row r="105" spans="1:6">
      <c r="A105" s="285">
        <f t="shared" si="1"/>
        <v>104</v>
      </c>
      <c r="B105" s="285" t="s">
        <v>269</v>
      </c>
      <c r="C105" s="285"/>
      <c r="D105" s="285"/>
      <c r="E105" s="285"/>
      <c r="F105" s="285"/>
    </row>
    <row r="106" spans="1:6">
      <c r="A106" s="285">
        <f t="shared" si="1"/>
        <v>105</v>
      </c>
      <c r="B106" s="285" t="s">
        <v>271</v>
      </c>
      <c r="C106" s="285"/>
      <c r="D106" s="285"/>
      <c r="E106" s="285"/>
      <c r="F106" s="285"/>
    </row>
    <row r="107" spans="1:6">
      <c r="A107" s="285">
        <f t="shared" si="1"/>
        <v>106</v>
      </c>
      <c r="B107" s="285" t="s">
        <v>273</v>
      </c>
      <c r="C107" s="285"/>
      <c r="D107" s="285"/>
      <c r="E107" s="285"/>
      <c r="F107" s="285"/>
    </row>
    <row r="108" spans="1:6">
      <c r="A108" s="285">
        <f t="shared" si="1"/>
        <v>107</v>
      </c>
      <c r="B108" s="285" t="s">
        <v>275</v>
      </c>
      <c r="C108" s="285"/>
      <c r="D108" s="285"/>
      <c r="E108" s="285"/>
      <c r="F108" s="285"/>
    </row>
    <row r="109" spans="1:6">
      <c r="A109" s="285">
        <f t="shared" si="1"/>
        <v>108</v>
      </c>
      <c r="B109" s="285" t="s">
        <v>275</v>
      </c>
      <c r="C109" s="285"/>
      <c r="D109" s="285"/>
      <c r="E109" s="285"/>
      <c r="F109" s="285"/>
    </row>
    <row r="110" spans="1:6">
      <c r="A110" s="285">
        <f t="shared" si="1"/>
        <v>109</v>
      </c>
      <c r="B110" s="285" t="s">
        <v>275</v>
      </c>
      <c r="C110" s="285"/>
      <c r="D110" s="285"/>
      <c r="E110" s="285"/>
      <c r="F110" s="285"/>
    </row>
    <row r="111" spans="1:6">
      <c r="A111" s="285">
        <f t="shared" si="1"/>
        <v>110</v>
      </c>
      <c r="B111" s="285" t="s">
        <v>277</v>
      </c>
      <c r="C111" s="285"/>
      <c r="D111" s="285"/>
      <c r="E111" s="285"/>
      <c r="F111" s="285"/>
    </row>
    <row r="112" spans="1:6">
      <c r="A112" s="285">
        <f t="shared" si="1"/>
        <v>111</v>
      </c>
      <c r="B112" s="285" t="s">
        <v>277</v>
      </c>
      <c r="C112" s="285"/>
      <c r="D112" s="285"/>
      <c r="E112" s="285"/>
      <c r="F112" s="285"/>
    </row>
    <row r="113" spans="1:6">
      <c r="A113" s="285">
        <f t="shared" si="1"/>
        <v>112</v>
      </c>
      <c r="B113" s="285" t="s">
        <v>279</v>
      </c>
      <c r="C113" s="285"/>
      <c r="D113" s="285"/>
      <c r="E113" s="285"/>
      <c r="F113" s="285"/>
    </row>
    <row r="114" spans="1:6">
      <c r="A114" s="285">
        <f t="shared" si="1"/>
        <v>113</v>
      </c>
      <c r="B114" s="285" t="s">
        <v>280</v>
      </c>
      <c r="C114" s="285"/>
      <c r="D114" s="285"/>
      <c r="E114" s="285"/>
      <c r="F114" s="285"/>
    </row>
    <row r="115" spans="1:6">
      <c r="A115" s="285">
        <f t="shared" si="1"/>
        <v>114</v>
      </c>
      <c r="B115" s="285" t="s">
        <v>282</v>
      </c>
      <c r="C115" s="285"/>
      <c r="D115" s="285"/>
      <c r="E115" s="285"/>
      <c r="F115" s="285"/>
    </row>
    <row r="116" spans="1:6">
      <c r="A116" s="285">
        <f t="shared" si="1"/>
        <v>115</v>
      </c>
      <c r="B116" s="285" t="s">
        <v>283</v>
      </c>
      <c r="C116" s="285"/>
      <c r="D116" s="285"/>
      <c r="E116" s="285"/>
      <c r="F116" s="285"/>
    </row>
    <row r="117" spans="1:6">
      <c r="A117" s="285">
        <f t="shared" si="1"/>
        <v>116</v>
      </c>
      <c r="B117" s="285" t="s">
        <v>285</v>
      </c>
      <c r="C117" s="285"/>
      <c r="D117" s="285"/>
      <c r="E117" s="285"/>
      <c r="F117" s="285"/>
    </row>
    <row r="118" spans="1:6">
      <c r="A118" s="285">
        <f t="shared" si="1"/>
        <v>117</v>
      </c>
      <c r="B118" s="285" t="s">
        <v>287</v>
      </c>
      <c r="C118" s="285"/>
      <c r="D118" s="285"/>
      <c r="E118" s="285"/>
      <c r="F118" s="285"/>
    </row>
    <row r="119" spans="1:6">
      <c r="A119" s="285">
        <f t="shared" si="1"/>
        <v>118</v>
      </c>
      <c r="B119" s="285" t="s">
        <v>287</v>
      </c>
      <c r="C119" s="285"/>
      <c r="D119" s="285"/>
      <c r="E119" s="285"/>
      <c r="F119" s="285"/>
    </row>
    <row r="120" spans="1:6">
      <c r="A120" s="285">
        <f t="shared" si="1"/>
        <v>119</v>
      </c>
      <c r="B120" s="285" t="s">
        <v>287</v>
      </c>
      <c r="C120" s="285"/>
      <c r="D120" s="285"/>
      <c r="E120" s="285"/>
      <c r="F120" s="285"/>
    </row>
    <row r="121" spans="1:6">
      <c r="A121" s="285">
        <f t="shared" si="1"/>
        <v>120</v>
      </c>
      <c r="B121" s="285" t="s">
        <v>289</v>
      </c>
      <c r="C121" s="285"/>
      <c r="D121" s="285"/>
      <c r="E121" s="285"/>
      <c r="F121" s="285"/>
    </row>
    <row r="122" spans="1:6">
      <c r="A122" s="285">
        <f t="shared" si="1"/>
        <v>121</v>
      </c>
      <c r="B122" s="285" t="s">
        <v>289</v>
      </c>
      <c r="C122" s="285"/>
      <c r="D122" s="285"/>
      <c r="E122" s="285"/>
      <c r="F122" s="285"/>
    </row>
    <row r="123" spans="1:6">
      <c r="A123" s="285">
        <f t="shared" si="1"/>
        <v>122</v>
      </c>
      <c r="B123" s="285" t="s">
        <v>291</v>
      </c>
      <c r="C123" s="285"/>
      <c r="D123" s="285"/>
      <c r="E123" s="285"/>
      <c r="F123" s="285"/>
    </row>
    <row r="124" spans="1:6">
      <c r="A124" s="285">
        <f t="shared" si="1"/>
        <v>123</v>
      </c>
      <c r="B124" s="285" t="s">
        <v>293</v>
      </c>
      <c r="C124" s="285"/>
      <c r="D124" s="285"/>
      <c r="E124" s="285"/>
      <c r="F124" s="285"/>
    </row>
    <row r="125" spans="1:6">
      <c r="A125" s="285">
        <f t="shared" si="1"/>
        <v>124</v>
      </c>
      <c r="B125" s="285" t="s">
        <v>294</v>
      </c>
      <c r="C125" s="285"/>
      <c r="D125" s="285"/>
      <c r="E125" s="285"/>
      <c r="F125" s="285"/>
    </row>
    <row r="126" spans="1:6">
      <c r="A126" s="285">
        <f t="shared" si="1"/>
        <v>125</v>
      </c>
      <c r="B126" s="285" t="s">
        <v>296</v>
      </c>
      <c r="C126" s="285"/>
      <c r="D126" s="285"/>
      <c r="E126" s="285"/>
      <c r="F126" s="285"/>
    </row>
    <row r="127" spans="1:6">
      <c r="A127" s="285">
        <f t="shared" si="1"/>
        <v>126</v>
      </c>
      <c r="B127" s="285" t="s">
        <v>298</v>
      </c>
      <c r="C127" s="285"/>
      <c r="D127" s="285"/>
      <c r="E127" s="285"/>
      <c r="F127" s="285"/>
    </row>
    <row r="128" spans="1:6">
      <c r="A128" s="285">
        <f t="shared" si="1"/>
        <v>127</v>
      </c>
      <c r="B128" s="285" t="s">
        <v>300</v>
      </c>
      <c r="C128" s="285"/>
      <c r="D128" s="285"/>
      <c r="E128" s="285"/>
      <c r="F128" s="285"/>
    </row>
    <row r="129" spans="1:6">
      <c r="A129" s="285">
        <f t="shared" si="1"/>
        <v>128</v>
      </c>
      <c r="B129" s="285" t="s">
        <v>302</v>
      </c>
      <c r="C129" s="285"/>
      <c r="D129" s="285"/>
      <c r="E129" s="285"/>
      <c r="F129" s="285"/>
    </row>
    <row r="130" spans="1:6">
      <c r="A130" s="285">
        <f t="shared" si="1"/>
        <v>129</v>
      </c>
      <c r="B130" s="285" t="s">
        <v>304</v>
      </c>
      <c r="C130" s="285"/>
      <c r="D130" s="285"/>
      <c r="E130" s="285"/>
      <c r="F130" s="285"/>
    </row>
    <row r="131" spans="1:6">
      <c r="A131" s="285">
        <f t="shared" si="1"/>
        <v>130</v>
      </c>
      <c r="B131" s="285" t="s">
        <v>306</v>
      </c>
      <c r="C131" s="285"/>
      <c r="D131" s="285"/>
      <c r="E131" s="285"/>
      <c r="F131" s="285"/>
    </row>
    <row r="132" spans="1:6">
      <c r="A132" s="285">
        <f t="shared" ref="A132:A195" si="2">A131+1</f>
        <v>131</v>
      </c>
      <c r="B132" s="285" t="s">
        <v>308</v>
      </c>
      <c r="C132" s="285"/>
      <c r="D132" s="285"/>
      <c r="E132" s="285"/>
      <c r="F132" s="285"/>
    </row>
    <row r="133" spans="1:6">
      <c r="A133" s="285">
        <f t="shared" si="2"/>
        <v>132</v>
      </c>
      <c r="B133" s="285" t="s">
        <v>310</v>
      </c>
      <c r="C133" s="285"/>
      <c r="D133" s="285"/>
      <c r="E133" s="285"/>
      <c r="F133" s="285"/>
    </row>
    <row r="134" spans="1:6">
      <c r="A134" s="285">
        <f t="shared" si="2"/>
        <v>133</v>
      </c>
      <c r="B134" s="285" t="s">
        <v>312</v>
      </c>
      <c r="C134" s="285"/>
      <c r="D134" s="285"/>
      <c r="E134" s="285"/>
      <c r="F134" s="285"/>
    </row>
    <row r="135" spans="1:6">
      <c r="A135" s="285">
        <f t="shared" si="2"/>
        <v>134</v>
      </c>
      <c r="B135" s="285" t="s">
        <v>312</v>
      </c>
      <c r="C135" s="285"/>
      <c r="D135" s="285"/>
      <c r="E135" s="285"/>
      <c r="F135" s="285"/>
    </row>
    <row r="136" spans="1:6">
      <c r="A136" s="285">
        <f t="shared" si="2"/>
        <v>135</v>
      </c>
      <c r="B136" s="285" t="s">
        <v>314</v>
      </c>
      <c r="C136" s="285"/>
      <c r="D136" s="285"/>
      <c r="E136" s="285"/>
      <c r="F136" s="285"/>
    </row>
    <row r="137" spans="1:6">
      <c r="A137" s="285">
        <f t="shared" si="2"/>
        <v>136</v>
      </c>
      <c r="B137" s="285" t="s">
        <v>314</v>
      </c>
      <c r="C137" s="285"/>
      <c r="D137" s="285"/>
      <c r="E137" s="285"/>
      <c r="F137" s="285"/>
    </row>
    <row r="138" spans="1:6">
      <c r="A138" s="285">
        <f t="shared" si="2"/>
        <v>137</v>
      </c>
      <c r="B138" s="285" t="s">
        <v>510</v>
      </c>
      <c r="C138" s="285"/>
      <c r="D138" s="285"/>
      <c r="E138" s="285"/>
      <c r="F138" s="285"/>
    </row>
    <row r="139" spans="1:6">
      <c r="A139" s="285">
        <f t="shared" si="2"/>
        <v>138</v>
      </c>
      <c r="B139" s="285" t="s">
        <v>317</v>
      </c>
      <c r="C139" s="285"/>
      <c r="D139" s="285"/>
      <c r="E139" s="285"/>
      <c r="F139" s="285"/>
    </row>
    <row r="140" spans="1:6">
      <c r="A140" s="285">
        <f t="shared" si="2"/>
        <v>139</v>
      </c>
      <c r="B140" s="285" t="s">
        <v>319</v>
      </c>
      <c r="C140" s="285"/>
      <c r="D140" s="285"/>
      <c r="E140" s="285"/>
      <c r="F140" s="285"/>
    </row>
    <row r="141" spans="1:6">
      <c r="A141" s="285">
        <f t="shared" si="2"/>
        <v>140</v>
      </c>
      <c r="B141" s="285" t="s">
        <v>321</v>
      </c>
      <c r="C141" s="285"/>
      <c r="D141" s="285"/>
      <c r="E141" s="285"/>
      <c r="F141" s="285"/>
    </row>
    <row r="142" spans="1:6">
      <c r="A142" s="285">
        <f t="shared" si="2"/>
        <v>141</v>
      </c>
      <c r="B142" s="285" t="s">
        <v>323</v>
      </c>
      <c r="C142" s="285"/>
      <c r="D142" s="285"/>
      <c r="E142" s="285"/>
      <c r="F142" s="285"/>
    </row>
    <row r="143" spans="1:6">
      <c r="A143" s="285">
        <f t="shared" si="2"/>
        <v>142</v>
      </c>
      <c r="B143" s="285" t="s">
        <v>325</v>
      </c>
      <c r="C143" s="285"/>
      <c r="D143" s="285"/>
      <c r="E143" s="285"/>
      <c r="F143" s="285"/>
    </row>
    <row r="144" spans="1:6">
      <c r="A144" s="285">
        <f t="shared" si="2"/>
        <v>143</v>
      </c>
      <c r="B144" s="285" t="s">
        <v>327</v>
      </c>
      <c r="C144" s="285"/>
      <c r="D144" s="285"/>
      <c r="E144" s="285"/>
      <c r="F144" s="285"/>
    </row>
    <row r="145" spans="1:6">
      <c r="A145" s="285">
        <f t="shared" si="2"/>
        <v>144</v>
      </c>
      <c r="B145" s="285" t="s">
        <v>329</v>
      </c>
      <c r="C145" s="285"/>
      <c r="D145" s="285"/>
      <c r="E145" s="285"/>
      <c r="F145" s="285"/>
    </row>
    <row r="146" spans="1:6">
      <c r="A146" s="285">
        <f t="shared" si="2"/>
        <v>145</v>
      </c>
      <c r="B146" s="285" t="s">
        <v>331</v>
      </c>
      <c r="C146" s="285"/>
      <c r="D146" s="285"/>
      <c r="E146" s="285"/>
      <c r="F146" s="285"/>
    </row>
    <row r="147" spans="1:6">
      <c r="A147" s="285">
        <f t="shared" si="2"/>
        <v>146</v>
      </c>
      <c r="B147" s="285" t="s">
        <v>333</v>
      </c>
      <c r="C147" s="285"/>
      <c r="D147" s="285"/>
      <c r="E147" s="285"/>
      <c r="F147" s="285"/>
    </row>
    <row r="148" spans="1:6">
      <c r="A148" s="285">
        <f t="shared" si="2"/>
        <v>147</v>
      </c>
      <c r="B148" s="285" t="s">
        <v>334</v>
      </c>
      <c r="C148" s="285"/>
      <c r="D148" s="285"/>
      <c r="E148" s="285"/>
      <c r="F148" s="285"/>
    </row>
    <row r="149" spans="1:6">
      <c r="A149" s="285">
        <f t="shared" si="2"/>
        <v>148</v>
      </c>
      <c r="B149" s="285" t="s">
        <v>336</v>
      </c>
      <c r="C149" s="285"/>
      <c r="D149" s="285"/>
      <c r="E149" s="285"/>
      <c r="F149" s="285"/>
    </row>
    <row r="150" spans="1:6">
      <c r="A150" s="285">
        <f t="shared" si="2"/>
        <v>149</v>
      </c>
      <c r="B150" s="285" t="s">
        <v>338</v>
      </c>
      <c r="C150" s="285"/>
      <c r="D150" s="285"/>
      <c r="E150" s="285"/>
      <c r="F150" s="285"/>
    </row>
    <row r="151" spans="1:6">
      <c r="A151" s="285">
        <f t="shared" si="2"/>
        <v>150</v>
      </c>
      <c r="B151" s="285" t="s">
        <v>340</v>
      </c>
      <c r="C151" s="285"/>
      <c r="D151" s="285"/>
      <c r="E151" s="285"/>
      <c r="F151" s="285"/>
    </row>
    <row r="152" spans="1:6">
      <c r="A152" s="285">
        <f t="shared" si="2"/>
        <v>151</v>
      </c>
      <c r="B152" s="285" t="s">
        <v>342</v>
      </c>
      <c r="C152" s="285"/>
      <c r="D152" s="285"/>
      <c r="E152" s="285"/>
      <c r="F152" s="285"/>
    </row>
    <row r="153" spans="1:6">
      <c r="A153" s="285">
        <f t="shared" si="2"/>
        <v>152</v>
      </c>
      <c r="B153" s="285" t="s">
        <v>344</v>
      </c>
      <c r="C153" s="285"/>
      <c r="D153" s="285"/>
      <c r="E153" s="285"/>
      <c r="F153" s="285"/>
    </row>
    <row r="154" spans="1:6">
      <c r="A154" s="285">
        <f t="shared" si="2"/>
        <v>153</v>
      </c>
      <c r="B154" s="285" t="s">
        <v>346</v>
      </c>
      <c r="C154" s="285"/>
      <c r="D154" s="285"/>
      <c r="E154" s="285"/>
      <c r="F154" s="285"/>
    </row>
    <row r="155" spans="1:6">
      <c r="A155" s="285">
        <f t="shared" si="2"/>
        <v>154</v>
      </c>
      <c r="B155" s="285" t="s">
        <v>348</v>
      </c>
      <c r="C155" s="285"/>
      <c r="D155" s="285"/>
      <c r="E155" s="285"/>
      <c r="F155" s="285"/>
    </row>
    <row r="156" spans="1:6">
      <c r="A156" s="285">
        <f t="shared" si="2"/>
        <v>155</v>
      </c>
      <c r="B156" s="285" t="s">
        <v>350</v>
      </c>
      <c r="C156" s="285"/>
      <c r="D156" s="285"/>
      <c r="E156" s="285"/>
      <c r="F156" s="285"/>
    </row>
    <row r="157" spans="1:6">
      <c r="A157" s="285">
        <f t="shared" si="2"/>
        <v>156</v>
      </c>
      <c r="B157" s="285" t="s">
        <v>352</v>
      </c>
      <c r="C157" s="285"/>
      <c r="D157" s="285"/>
      <c r="E157" s="285"/>
      <c r="F157" s="285"/>
    </row>
    <row r="158" spans="1:6">
      <c r="A158" s="285">
        <f t="shared" si="2"/>
        <v>157</v>
      </c>
      <c r="B158" s="285" t="s">
        <v>354</v>
      </c>
      <c r="C158" s="285"/>
      <c r="D158" s="285"/>
      <c r="E158" s="285"/>
      <c r="F158" s="285"/>
    </row>
    <row r="159" spans="1:6">
      <c r="A159" s="285">
        <f t="shared" si="2"/>
        <v>158</v>
      </c>
      <c r="B159" s="285" t="s">
        <v>356</v>
      </c>
      <c r="C159" s="285"/>
      <c r="D159" s="285"/>
      <c r="E159" s="285"/>
      <c r="F159" s="285"/>
    </row>
    <row r="160" spans="1:6">
      <c r="A160" s="285">
        <f t="shared" si="2"/>
        <v>159</v>
      </c>
      <c r="B160" s="285" t="s">
        <v>358</v>
      </c>
      <c r="C160" s="285"/>
      <c r="D160" s="285"/>
      <c r="E160" s="285"/>
      <c r="F160" s="285"/>
    </row>
    <row r="161" spans="1:6">
      <c r="A161" s="285">
        <f t="shared" si="2"/>
        <v>160</v>
      </c>
      <c r="B161" s="285" t="s">
        <v>360</v>
      </c>
      <c r="C161" s="285"/>
      <c r="D161" s="285"/>
      <c r="E161" s="285"/>
      <c r="F161" s="285"/>
    </row>
    <row r="162" spans="1:6">
      <c r="A162" s="285">
        <f t="shared" si="2"/>
        <v>161</v>
      </c>
      <c r="B162" s="285" t="s">
        <v>362</v>
      </c>
      <c r="C162" s="285"/>
      <c r="D162" s="285"/>
      <c r="E162" s="285"/>
      <c r="F162" s="285"/>
    </row>
    <row r="163" spans="1:6">
      <c r="A163" s="285">
        <f t="shared" si="2"/>
        <v>162</v>
      </c>
      <c r="B163" s="285" t="s">
        <v>364</v>
      </c>
      <c r="C163" s="285"/>
      <c r="D163" s="285"/>
      <c r="E163" s="285"/>
      <c r="F163" s="285"/>
    </row>
    <row r="164" spans="1:6">
      <c r="A164" s="285">
        <f t="shared" si="2"/>
        <v>163</v>
      </c>
      <c r="B164" s="285" t="s">
        <v>364</v>
      </c>
      <c r="C164" s="285"/>
      <c r="D164" s="285"/>
      <c r="E164" s="285"/>
      <c r="F164" s="285"/>
    </row>
    <row r="165" spans="1:6">
      <c r="A165" s="285">
        <f t="shared" si="2"/>
        <v>164</v>
      </c>
      <c r="B165" s="285" t="s">
        <v>364</v>
      </c>
      <c r="C165" s="285"/>
      <c r="D165" s="285"/>
      <c r="E165" s="285"/>
      <c r="F165" s="285"/>
    </row>
    <row r="166" spans="1:6">
      <c r="A166" s="285">
        <f t="shared" si="2"/>
        <v>165</v>
      </c>
      <c r="B166" s="285" t="s">
        <v>366</v>
      </c>
      <c r="C166" s="285"/>
      <c r="D166" s="285"/>
      <c r="E166" s="285"/>
      <c r="F166" s="285"/>
    </row>
    <row r="167" spans="1:6">
      <c r="A167" s="285">
        <f t="shared" si="2"/>
        <v>166</v>
      </c>
      <c r="B167" s="285" t="s">
        <v>511</v>
      </c>
      <c r="C167" s="285"/>
      <c r="D167" s="285"/>
      <c r="E167" s="285"/>
      <c r="F167" s="285"/>
    </row>
    <row r="168" spans="1:6">
      <c r="A168" s="285">
        <f t="shared" si="2"/>
        <v>167</v>
      </c>
      <c r="B168" s="285" t="s">
        <v>368</v>
      </c>
      <c r="C168" s="285"/>
      <c r="D168" s="285"/>
      <c r="E168" s="285"/>
      <c r="F168" s="285"/>
    </row>
    <row r="169" spans="1:6">
      <c r="A169" s="285">
        <f t="shared" si="2"/>
        <v>168</v>
      </c>
      <c r="B169" s="285" t="s">
        <v>369</v>
      </c>
      <c r="C169" s="285"/>
      <c r="D169" s="285"/>
      <c r="E169" s="285"/>
      <c r="F169" s="285"/>
    </row>
    <row r="170" spans="1:6">
      <c r="A170" s="285">
        <f t="shared" si="2"/>
        <v>169</v>
      </c>
      <c r="B170" s="285" t="s">
        <v>370</v>
      </c>
      <c r="C170" s="285"/>
      <c r="D170" s="285"/>
      <c r="E170" s="285"/>
      <c r="F170" s="285"/>
    </row>
    <row r="171" spans="1:6">
      <c r="A171" s="285">
        <f t="shared" si="2"/>
        <v>170</v>
      </c>
      <c r="B171" s="285" t="s">
        <v>370</v>
      </c>
      <c r="C171" s="285"/>
      <c r="D171" s="285"/>
      <c r="E171" s="285"/>
      <c r="F171" s="285"/>
    </row>
    <row r="172" spans="1:6">
      <c r="A172" s="285">
        <f t="shared" si="2"/>
        <v>171</v>
      </c>
      <c r="B172" s="285" t="s">
        <v>370</v>
      </c>
      <c r="C172" s="285"/>
      <c r="D172" s="285"/>
      <c r="E172" s="285"/>
      <c r="F172" s="285"/>
    </row>
    <row r="173" spans="1:6">
      <c r="A173" s="285">
        <f t="shared" si="2"/>
        <v>172</v>
      </c>
      <c r="B173" s="285" t="s">
        <v>371</v>
      </c>
      <c r="C173" s="285"/>
      <c r="D173" s="285"/>
      <c r="E173" s="285"/>
      <c r="F173" s="285"/>
    </row>
    <row r="174" spans="1:6">
      <c r="A174" s="285">
        <f t="shared" si="2"/>
        <v>173</v>
      </c>
      <c r="B174" s="285" t="s">
        <v>512</v>
      </c>
      <c r="C174" s="285"/>
      <c r="D174" s="285"/>
      <c r="E174" s="285"/>
      <c r="F174" s="285"/>
    </row>
    <row r="175" spans="1:6">
      <c r="A175" s="285">
        <f t="shared" si="2"/>
        <v>174</v>
      </c>
      <c r="B175" s="285" t="s">
        <v>373</v>
      </c>
      <c r="C175" s="285"/>
      <c r="D175" s="285"/>
      <c r="E175" s="285"/>
      <c r="F175" s="285"/>
    </row>
    <row r="176" spans="1:6">
      <c r="A176" s="285">
        <f t="shared" si="2"/>
        <v>175</v>
      </c>
      <c r="B176" s="285" t="s">
        <v>374</v>
      </c>
      <c r="C176" s="285"/>
      <c r="D176" s="285"/>
      <c r="E176" s="285"/>
      <c r="F176" s="285"/>
    </row>
    <row r="177" spans="1:6">
      <c r="A177" s="285">
        <f t="shared" si="2"/>
        <v>176</v>
      </c>
      <c r="B177" s="285" t="s">
        <v>374</v>
      </c>
      <c r="C177" s="285"/>
      <c r="D177" s="285"/>
      <c r="E177" s="285"/>
      <c r="F177" s="285"/>
    </row>
    <row r="178" spans="1:6">
      <c r="A178" s="285">
        <f t="shared" si="2"/>
        <v>177</v>
      </c>
      <c r="B178" s="285" t="s">
        <v>513</v>
      </c>
      <c r="C178" s="285"/>
      <c r="D178" s="285"/>
      <c r="E178" s="285"/>
      <c r="F178" s="285"/>
    </row>
    <row r="179" spans="1:6">
      <c r="A179" s="285">
        <f t="shared" si="2"/>
        <v>178</v>
      </c>
      <c r="B179" s="285" t="s">
        <v>513</v>
      </c>
      <c r="C179" s="285"/>
      <c r="D179" s="285"/>
      <c r="E179" s="285"/>
      <c r="F179" s="285"/>
    </row>
    <row r="180" spans="1:6">
      <c r="A180" s="285">
        <f t="shared" si="2"/>
        <v>179</v>
      </c>
      <c r="B180" s="285" t="s">
        <v>471</v>
      </c>
      <c r="C180" s="285"/>
      <c r="D180" s="285"/>
      <c r="E180" s="285"/>
      <c r="F180" s="285"/>
    </row>
    <row r="181" spans="1:6">
      <c r="A181" s="285">
        <f t="shared" si="2"/>
        <v>180</v>
      </c>
      <c r="B181" s="285" t="s">
        <v>471</v>
      </c>
      <c r="C181" s="285"/>
      <c r="D181" s="285"/>
      <c r="E181" s="285"/>
      <c r="F181" s="285"/>
    </row>
    <row r="182" spans="1:6">
      <c r="A182" s="285">
        <f t="shared" si="2"/>
        <v>181</v>
      </c>
      <c r="B182" s="285" t="s">
        <v>472</v>
      </c>
      <c r="C182" s="285"/>
      <c r="D182" s="285"/>
      <c r="E182" s="285"/>
      <c r="F182" s="285"/>
    </row>
    <row r="183" spans="1:6">
      <c r="A183" s="285">
        <f t="shared" si="2"/>
        <v>182</v>
      </c>
      <c r="B183" s="285" t="s">
        <v>472</v>
      </c>
      <c r="C183" s="285"/>
      <c r="D183" s="285"/>
      <c r="E183" s="285"/>
      <c r="F183" s="285"/>
    </row>
    <row r="184" spans="1:6">
      <c r="A184" s="285">
        <f t="shared" si="2"/>
        <v>183</v>
      </c>
      <c r="B184" s="285" t="s">
        <v>514</v>
      </c>
      <c r="C184" s="285"/>
      <c r="D184" s="285"/>
      <c r="E184" s="285"/>
      <c r="F184" s="285"/>
    </row>
    <row r="185" spans="1:6">
      <c r="A185" s="285">
        <f t="shared" si="2"/>
        <v>184</v>
      </c>
      <c r="B185" s="285" t="s">
        <v>514</v>
      </c>
      <c r="C185" s="285"/>
      <c r="D185" s="285"/>
      <c r="E185" s="285"/>
      <c r="F185" s="285"/>
    </row>
    <row r="186" spans="1:6">
      <c r="A186" s="285">
        <f t="shared" si="2"/>
        <v>185</v>
      </c>
      <c r="B186" s="285" t="s">
        <v>473</v>
      </c>
      <c r="C186" s="285"/>
      <c r="D186" s="285"/>
      <c r="E186" s="285"/>
      <c r="F186" s="285"/>
    </row>
    <row r="187" spans="1:6">
      <c r="A187" s="285">
        <f t="shared" si="2"/>
        <v>186</v>
      </c>
      <c r="B187" s="285" t="s">
        <v>473</v>
      </c>
      <c r="C187" s="285"/>
      <c r="D187" s="285"/>
      <c r="E187" s="285"/>
      <c r="F187" s="285"/>
    </row>
    <row r="188" spans="1:6">
      <c r="A188" s="285">
        <f t="shared" si="2"/>
        <v>187</v>
      </c>
      <c r="B188" s="285" t="s">
        <v>380</v>
      </c>
      <c r="C188" s="285"/>
      <c r="D188" s="285"/>
      <c r="E188" s="285"/>
      <c r="F188" s="285"/>
    </row>
    <row r="189" spans="1:6">
      <c r="A189" s="285">
        <f t="shared" si="2"/>
        <v>188</v>
      </c>
      <c r="B189" s="285" t="s">
        <v>474</v>
      </c>
      <c r="C189" s="285"/>
      <c r="D189" s="285"/>
      <c r="E189" s="285"/>
      <c r="F189" s="285"/>
    </row>
    <row r="190" spans="1:6">
      <c r="A190" s="285">
        <f t="shared" si="2"/>
        <v>189</v>
      </c>
      <c r="B190" s="285" t="s">
        <v>383</v>
      </c>
      <c r="C190" s="285"/>
      <c r="D190" s="285"/>
      <c r="E190" s="285"/>
      <c r="F190" s="285"/>
    </row>
    <row r="191" spans="1:6">
      <c r="A191" s="285">
        <f t="shared" si="2"/>
        <v>190</v>
      </c>
      <c r="B191" s="285" t="s">
        <v>383</v>
      </c>
      <c r="C191" s="285"/>
      <c r="D191" s="285"/>
      <c r="E191" s="285"/>
      <c r="F191" s="285"/>
    </row>
    <row r="192" spans="1:6">
      <c r="A192" s="285">
        <f t="shared" si="2"/>
        <v>191</v>
      </c>
      <c r="B192" s="285" t="s">
        <v>384</v>
      </c>
      <c r="C192" s="285"/>
      <c r="D192" s="285"/>
      <c r="E192" s="285"/>
      <c r="F192" s="285"/>
    </row>
    <row r="193" spans="1:6">
      <c r="A193" s="285">
        <f t="shared" si="2"/>
        <v>192</v>
      </c>
      <c r="B193" s="285" t="s">
        <v>515</v>
      </c>
      <c r="C193" s="285"/>
      <c r="D193" s="285"/>
      <c r="E193" s="285"/>
      <c r="F193" s="285"/>
    </row>
    <row r="194" spans="1:6">
      <c r="A194" s="285">
        <f t="shared" si="2"/>
        <v>193</v>
      </c>
      <c r="B194" s="285" t="s">
        <v>386</v>
      </c>
      <c r="C194" s="285"/>
      <c r="D194" s="285"/>
      <c r="E194" s="285"/>
      <c r="F194" s="285"/>
    </row>
    <row r="195" spans="1:6">
      <c r="A195" s="285">
        <f t="shared" si="2"/>
        <v>194</v>
      </c>
      <c r="B195" s="285" t="s">
        <v>387</v>
      </c>
      <c r="C195" s="285"/>
      <c r="D195" s="285"/>
      <c r="E195" s="285"/>
      <c r="F195" s="285"/>
    </row>
    <row r="196" spans="1:6">
      <c r="A196" s="285">
        <f t="shared" ref="A196:A259" si="3">A195+1</f>
        <v>195</v>
      </c>
      <c r="B196" s="285" t="s">
        <v>463</v>
      </c>
      <c r="C196" s="285"/>
      <c r="D196" s="285"/>
      <c r="E196" s="285"/>
      <c r="F196" s="285"/>
    </row>
    <row r="197" spans="1:6">
      <c r="A197" s="285">
        <f t="shared" si="3"/>
        <v>196</v>
      </c>
      <c r="B197" s="285" t="s">
        <v>463</v>
      </c>
      <c r="C197" s="285"/>
      <c r="D197" s="285"/>
      <c r="E197" s="285"/>
      <c r="F197" s="285"/>
    </row>
    <row r="198" spans="1:6">
      <c r="A198" s="285">
        <f t="shared" si="3"/>
        <v>197</v>
      </c>
      <c r="B198" s="285" t="s">
        <v>516</v>
      </c>
      <c r="C198" s="285"/>
      <c r="D198" s="285"/>
      <c r="E198" s="285"/>
      <c r="F198" s="285"/>
    </row>
    <row r="199" spans="1:6">
      <c r="A199" s="285">
        <f t="shared" si="3"/>
        <v>198</v>
      </c>
      <c r="B199" s="285" t="s">
        <v>516</v>
      </c>
      <c r="C199" s="285"/>
      <c r="D199" s="285"/>
      <c r="E199" s="285"/>
      <c r="F199" s="285"/>
    </row>
    <row r="200" spans="1:6">
      <c r="A200" s="285">
        <f t="shared" si="3"/>
        <v>199</v>
      </c>
      <c r="B200" s="285" t="s">
        <v>475</v>
      </c>
      <c r="C200" s="285"/>
      <c r="D200" s="285"/>
      <c r="E200" s="285"/>
      <c r="F200" s="285"/>
    </row>
    <row r="201" spans="1:6">
      <c r="A201" s="285">
        <f t="shared" si="3"/>
        <v>200</v>
      </c>
      <c r="B201" s="285" t="s">
        <v>475</v>
      </c>
      <c r="C201" s="285"/>
      <c r="D201" s="285"/>
      <c r="E201" s="285"/>
      <c r="F201" s="285"/>
    </row>
    <row r="202" spans="1:6">
      <c r="A202" s="285">
        <f t="shared" si="3"/>
        <v>201</v>
      </c>
      <c r="B202" s="285" t="s">
        <v>391</v>
      </c>
      <c r="C202" s="285"/>
      <c r="D202" s="285"/>
      <c r="E202" s="285"/>
      <c r="F202" s="285"/>
    </row>
    <row r="203" spans="1:6">
      <c r="A203" s="285">
        <f t="shared" si="3"/>
        <v>202</v>
      </c>
      <c r="B203" s="285" t="s">
        <v>517</v>
      </c>
      <c r="C203" s="285"/>
      <c r="D203" s="285"/>
      <c r="E203" s="285"/>
      <c r="F203" s="285"/>
    </row>
    <row r="204" spans="1:6">
      <c r="A204" s="285">
        <f t="shared" si="3"/>
        <v>203</v>
      </c>
      <c r="B204" s="285" t="s">
        <v>393</v>
      </c>
      <c r="C204" s="285"/>
      <c r="D204" s="285"/>
      <c r="E204" s="285"/>
      <c r="F204" s="285"/>
    </row>
    <row r="205" spans="1:6">
      <c r="A205" s="285">
        <f t="shared" si="3"/>
        <v>204</v>
      </c>
      <c r="B205" s="285" t="s">
        <v>394</v>
      </c>
      <c r="C205" s="285"/>
      <c r="D205" s="285"/>
      <c r="E205" s="285"/>
      <c r="F205" s="285"/>
    </row>
    <row r="206" spans="1:6">
      <c r="A206" s="285">
        <f t="shared" si="3"/>
        <v>205</v>
      </c>
      <c r="B206" s="285" t="s">
        <v>395</v>
      </c>
      <c r="C206" s="285"/>
      <c r="D206" s="285"/>
      <c r="E206" s="285"/>
      <c r="F206" s="285"/>
    </row>
    <row r="207" spans="1:6">
      <c r="A207" s="285">
        <f t="shared" si="3"/>
        <v>206</v>
      </c>
      <c r="B207" s="285" t="s">
        <v>396</v>
      </c>
      <c r="C207" s="285"/>
      <c r="D207" s="285"/>
      <c r="E207" s="285"/>
      <c r="F207" s="285"/>
    </row>
    <row r="208" spans="1:6">
      <c r="A208" s="285">
        <f t="shared" si="3"/>
        <v>207</v>
      </c>
      <c r="B208" s="285" t="s">
        <v>397</v>
      </c>
      <c r="C208" s="285"/>
      <c r="D208" s="285"/>
      <c r="E208" s="285"/>
      <c r="F208" s="285"/>
    </row>
    <row r="209" spans="1:6">
      <c r="A209" s="285">
        <f t="shared" si="3"/>
        <v>208</v>
      </c>
      <c r="B209" s="285" t="s">
        <v>397</v>
      </c>
      <c r="C209" s="285"/>
      <c r="D209" s="285"/>
      <c r="E209" s="285"/>
      <c r="F209" s="285"/>
    </row>
    <row r="210" spans="1:6">
      <c r="A210" s="285">
        <f t="shared" si="3"/>
        <v>209</v>
      </c>
      <c r="B210" s="285" t="s">
        <v>518</v>
      </c>
      <c r="C210" s="285"/>
      <c r="D210" s="285"/>
      <c r="E210" s="285"/>
      <c r="F210" s="285"/>
    </row>
    <row r="211" spans="1:6">
      <c r="A211" s="285">
        <f t="shared" si="3"/>
        <v>210</v>
      </c>
      <c r="B211" s="285" t="s">
        <v>519</v>
      </c>
      <c r="C211" s="285"/>
      <c r="D211" s="285"/>
      <c r="E211" s="285"/>
      <c r="F211" s="285"/>
    </row>
    <row r="212" spans="1:6">
      <c r="A212" s="285">
        <f t="shared" si="3"/>
        <v>211</v>
      </c>
      <c r="B212" s="285" t="s">
        <v>399</v>
      </c>
      <c r="C212" s="285"/>
      <c r="D212" s="285"/>
      <c r="E212" s="285"/>
      <c r="F212" s="285"/>
    </row>
    <row r="213" spans="1:6">
      <c r="A213" s="285">
        <f t="shared" si="3"/>
        <v>212</v>
      </c>
      <c r="B213" s="285" t="s">
        <v>399</v>
      </c>
      <c r="C213" s="285"/>
      <c r="D213" s="285"/>
      <c r="E213" s="285"/>
      <c r="F213" s="285"/>
    </row>
    <row r="214" spans="1:6">
      <c r="A214" s="285">
        <f t="shared" si="3"/>
        <v>213</v>
      </c>
      <c r="B214" s="285" t="s">
        <v>520</v>
      </c>
      <c r="C214" s="285"/>
      <c r="D214" s="285"/>
      <c r="E214" s="285"/>
      <c r="F214" s="285"/>
    </row>
    <row r="215" spans="1:6">
      <c r="A215" s="285">
        <f t="shared" si="3"/>
        <v>214</v>
      </c>
      <c r="B215" s="285" t="s">
        <v>520</v>
      </c>
      <c r="C215" s="285"/>
      <c r="D215" s="285"/>
      <c r="E215" s="285"/>
      <c r="F215" s="285"/>
    </row>
    <row r="216" spans="1:6">
      <c r="A216" s="285">
        <f t="shared" si="3"/>
        <v>215</v>
      </c>
      <c r="B216" s="285" t="s">
        <v>476</v>
      </c>
      <c r="C216" s="285"/>
      <c r="D216" s="285"/>
      <c r="E216" s="285"/>
      <c r="F216" s="285"/>
    </row>
    <row r="217" spans="1:6">
      <c r="A217" s="285">
        <f t="shared" si="3"/>
        <v>216</v>
      </c>
      <c r="B217" s="285" t="s">
        <v>476</v>
      </c>
      <c r="C217" s="285"/>
      <c r="D217" s="285"/>
      <c r="E217" s="285"/>
      <c r="F217" s="285"/>
    </row>
    <row r="218" spans="1:6">
      <c r="A218" s="285">
        <f t="shared" si="3"/>
        <v>217</v>
      </c>
      <c r="B218" s="285" t="s">
        <v>477</v>
      </c>
      <c r="C218" s="285"/>
      <c r="D218" s="285"/>
      <c r="E218" s="285"/>
      <c r="F218" s="285"/>
    </row>
    <row r="219" spans="1:6">
      <c r="A219" s="285">
        <f t="shared" si="3"/>
        <v>218</v>
      </c>
      <c r="B219" s="285" t="s">
        <v>477</v>
      </c>
      <c r="C219" s="285"/>
      <c r="D219" s="285"/>
      <c r="E219" s="285"/>
      <c r="F219" s="285"/>
    </row>
    <row r="220" spans="1:6">
      <c r="A220" s="285">
        <f t="shared" si="3"/>
        <v>219</v>
      </c>
      <c r="B220" s="285" t="s">
        <v>521</v>
      </c>
      <c r="C220" s="285"/>
      <c r="D220" s="285"/>
      <c r="E220" s="285"/>
      <c r="F220" s="285"/>
    </row>
    <row r="221" spans="1:6">
      <c r="A221" s="285">
        <f t="shared" si="3"/>
        <v>220</v>
      </c>
      <c r="B221" s="285" t="s">
        <v>521</v>
      </c>
      <c r="C221" s="285"/>
      <c r="D221" s="285"/>
      <c r="E221" s="285"/>
      <c r="F221" s="285"/>
    </row>
    <row r="222" spans="1:6">
      <c r="A222" s="285">
        <f t="shared" si="3"/>
        <v>221</v>
      </c>
      <c r="B222" s="285" t="s">
        <v>404</v>
      </c>
      <c r="C222" s="285"/>
      <c r="D222" s="285"/>
      <c r="E222" s="285"/>
      <c r="F222" s="285"/>
    </row>
    <row r="223" spans="1:6">
      <c r="A223" s="285">
        <f t="shared" si="3"/>
        <v>222</v>
      </c>
      <c r="B223" s="285" t="s">
        <v>522</v>
      </c>
      <c r="C223" s="285"/>
      <c r="D223" s="285"/>
      <c r="E223" s="285"/>
      <c r="F223" s="285"/>
    </row>
    <row r="224" spans="1:6">
      <c r="A224" s="285">
        <f t="shared" si="3"/>
        <v>223</v>
      </c>
      <c r="B224" s="285" t="s">
        <v>406</v>
      </c>
      <c r="C224" s="285"/>
      <c r="D224" s="285"/>
      <c r="E224" s="285"/>
      <c r="F224" s="285"/>
    </row>
    <row r="225" spans="1:6">
      <c r="A225" s="285">
        <f t="shared" si="3"/>
        <v>224</v>
      </c>
      <c r="B225" s="285" t="s">
        <v>407</v>
      </c>
      <c r="C225" s="285"/>
      <c r="D225" s="285"/>
      <c r="E225" s="285"/>
      <c r="F225" s="285"/>
    </row>
    <row r="226" spans="1:6">
      <c r="A226" s="285">
        <f t="shared" si="3"/>
        <v>225</v>
      </c>
      <c r="B226" s="285" t="s">
        <v>407</v>
      </c>
      <c r="C226" s="285"/>
      <c r="D226" s="285"/>
      <c r="E226" s="285"/>
      <c r="F226" s="285"/>
    </row>
    <row r="227" spans="1:6">
      <c r="A227" s="285">
        <f t="shared" si="3"/>
        <v>226</v>
      </c>
      <c r="B227" s="285" t="s">
        <v>523</v>
      </c>
      <c r="C227" s="285"/>
      <c r="D227" s="285"/>
      <c r="E227" s="285"/>
      <c r="F227" s="285"/>
    </row>
    <row r="228" spans="1:6">
      <c r="A228" s="285">
        <f t="shared" si="3"/>
        <v>227</v>
      </c>
      <c r="B228" s="285" t="s">
        <v>523</v>
      </c>
      <c r="C228" s="285"/>
      <c r="D228" s="285"/>
      <c r="E228" s="285"/>
      <c r="F228" s="285"/>
    </row>
    <row r="229" spans="1:6">
      <c r="A229" s="285">
        <f t="shared" si="3"/>
        <v>228</v>
      </c>
      <c r="B229" s="285" t="s">
        <v>523</v>
      </c>
      <c r="C229" s="285"/>
      <c r="D229" s="285"/>
      <c r="E229" s="285"/>
      <c r="F229" s="285"/>
    </row>
    <row r="230" spans="1:6">
      <c r="A230" s="285">
        <f t="shared" si="3"/>
        <v>229</v>
      </c>
      <c r="B230" s="285" t="s">
        <v>467</v>
      </c>
      <c r="C230" s="285"/>
      <c r="D230" s="285"/>
      <c r="E230" s="285"/>
      <c r="F230" s="285"/>
    </row>
    <row r="231" spans="1:6">
      <c r="A231" s="285">
        <f t="shared" si="3"/>
        <v>230</v>
      </c>
      <c r="B231" s="285" t="s">
        <v>467</v>
      </c>
      <c r="C231" s="285"/>
      <c r="D231" s="285"/>
      <c r="E231" s="285"/>
      <c r="F231" s="285"/>
    </row>
    <row r="232" spans="1:6">
      <c r="A232" s="285">
        <f t="shared" si="3"/>
        <v>231</v>
      </c>
      <c r="B232" s="285" t="s">
        <v>468</v>
      </c>
      <c r="C232" s="285"/>
      <c r="D232" s="285"/>
      <c r="E232" s="285"/>
      <c r="F232" s="285"/>
    </row>
    <row r="233" spans="1:6">
      <c r="A233" s="285">
        <f t="shared" si="3"/>
        <v>232</v>
      </c>
      <c r="B233" s="285" t="s">
        <v>468</v>
      </c>
      <c r="C233" s="285"/>
      <c r="D233" s="285"/>
      <c r="E233" s="285"/>
      <c r="F233" s="285"/>
    </row>
    <row r="234" spans="1:6">
      <c r="A234" s="285">
        <f t="shared" si="3"/>
        <v>233</v>
      </c>
      <c r="B234" s="285" t="s">
        <v>413</v>
      </c>
      <c r="C234" s="285"/>
      <c r="D234" s="285"/>
      <c r="E234" s="285"/>
      <c r="F234" s="285"/>
    </row>
    <row r="235" spans="1:6">
      <c r="A235" s="285">
        <f t="shared" si="3"/>
        <v>234</v>
      </c>
      <c r="B235" s="285" t="s">
        <v>413</v>
      </c>
      <c r="C235" s="285"/>
      <c r="D235" s="285"/>
      <c r="E235" s="285"/>
      <c r="F235" s="285"/>
    </row>
    <row r="236" spans="1:6">
      <c r="A236" s="285">
        <f t="shared" si="3"/>
        <v>235</v>
      </c>
      <c r="B236" s="285" t="s">
        <v>415</v>
      </c>
      <c r="C236" s="285"/>
      <c r="D236" s="285"/>
      <c r="E236" s="285"/>
      <c r="F236" s="285"/>
    </row>
    <row r="237" spans="1:6">
      <c r="A237" s="285">
        <f t="shared" si="3"/>
        <v>236</v>
      </c>
      <c r="B237" s="285" t="s">
        <v>415</v>
      </c>
      <c r="C237" s="285"/>
      <c r="D237" s="285"/>
      <c r="E237" s="285"/>
      <c r="F237" s="285"/>
    </row>
    <row r="238" spans="1:6">
      <c r="A238" s="285">
        <f t="shared" si="3"/>
        <v>237</v>
      </c>
      <c r="B238" s="285" t="s">
        <v>524</v>
      </c>
      <c r="C238" s="285"/>
      <c r="D238" s="285"/>
      <c r="E238" s="285"/>
      <c r="F238" s="285"/>
    </row>
    <row r="239" spans="1:6">
      <c r="A239" s="285">
        <f t="shared" si="3"/>
        <v>238</v>
      </c>
      <c r="B239" s="285" t="s">
        <v>525</v>
      </c>
      <c r="C239" s="285"/>
      <c r="D239" s="285"/>
      <c r="E239" s="285"/>
      <c r="F239" s="285"/>
    </row>
    <row r="240" spans="1:6">
      <c r="A240" s="285">
        <f t="shared" si="3"/>
        <v>239</v>
      </c>
      <c r="B240" s="285" t="s">
        <v>526</v>
      </c>
      <c r="C240" s="285"/>
      <c r="D240" s="285"/>
      <c r="E240" s="285"/>
      <c r="F240" s="285"/>
    </row>
    <row r="241" spans="1:7">
      <c r="A241" s="285">
        <f t="shared" si="3"/>
        <v>240</v>
      </c>
      <c r="B241" s="285" t="s">
        <v>527</v>
      </c>
      <c r="C241" s="285"/>
      <c r="D241" s="285"/>
      <c r="E241" s="285"/>
      <c r="F241" s="285"/>
    </row>
    <row r="242" spans="1:7">
      <c r="A242" s="285">
        <f t="shared" si="3"/>
        <v>241</v>
      </c>
      <c r="B242" s="285" t="s">
        <v>528</v>
      </c>
      <c r="C242" s="285"/>
      <c r="D242" s="285"/>
      <c r="E242" s="285"/>
      <c r="F242" s="285"/>
    </row>
    <row r="243" spans="1:7">
      <c r="A243" s="285">
        <f t="shared" si="3"/>
        <v>242</v>
      </c>
      <c r="B243" s="285" t="s">
        <v>529</v>
      </c>
      <c r="C243" s="285"/>
      <c r="D243" s="285"/>
      <c r="E243" s="285"/>
      <c r="F243" s="285"/>
    </row>
    <row r="244" spans="1:7">
      <c r="A244" s="285">
        <f t="shared" si="3"/>
        <v>243</v>
      </c>
      <c r="B244" s="285" t="s">
        <v>530</v>
      </c>
      <c r="C244" s="285"/>
      <c r="D244" s="285"/>
      <c r="E244" s="285"/>
      <c r="F244" s="285"/>
    </row>
    <row r="245" spans="1:7">
      <c r="A245" s="285">
        <f t="shared" si="3"/>
        <v>244</v>
      </c>
      <c r="B245" s="285" t="s">
        <v>531</v>
      </c>
      <c r="C245" s="285"/>
      <c r="D245" s="285"/>
      <c r="E245" s="285"/>
      <c r="F245" s="285"/>
    </row>
    <row r="246" spans="1:7">
      <c r="A246" s="285">
        <f t="shared" si="3"/>
        <v>245</v>
      </c>
      <c r="B246" s="285" t="s">
        <v>532</v>
      </c>
      <c r="C246" s="285"/>
      <c r="D246" s="285"/>
      <c r="E246" s="285"/>
      <c r="F246" s="285"/>
    </row>
    <row r="247" spans="1:7">
      <c r="A247" s="285">
        <f t="shared" si="3"/>
        <v>246</v>
      </c>
      <c r="B247" s="285" t="s">
        <v>533</v>
      </c>
      <c r="C247" s="285"/>
      <c r="D247" s="285"/>
      <c r="E247" s="285"/>
      <c r="F247" s="285"/>
    </row>
    <row r="248" spans="1:7">
      <c r="A248" s="285">
        <f t="shared" si="3"/>
        <v>247</v>
      </c>
      <c r="B248" s="285" t="s">
        <v>427</v>
      </c>
      <c r="C248" s="285"/>
      <c r="D248" s="285"/>
      <c r="E248" s="285"/>
      <c r="F248" s="285"/>
    </row>
    <row r="249" spans="1:7">
      <c r="A249" s="285">
        <f t="shared" si="3"/>
        <v>248</v>
      </c>
      <c r="B249" s="285" t="s">
        <v>428</v>
      </c>
      <c r="C249" s="285"/>
      <c r="D249" s="285"/>
      <c r="E249" s="285"/>
      <c r="F249" s="285"/>
    </row>
    <row r="250" spans="1:7">
      <c r="A250" s="285">
        <f t="shared" si="3"/>
        <v>249</v>
      </c>
      <c r="B250" s="285" t="s">
        <v>111</v>
      </c>
      <c r="C250" s="285"/>
      <c r="D250" s="285"/>
      <c r="E250" s="285"/>
      <c r="F250" s="285"/>
    </row>
    <row r="251" spans="1:7">
      <c r="A251" s="285">
        <f t="shared" si="3"/>
        <v>250</v>
      </c>
      <c r="B251" s="285" t="s">
        <v>111</v>
      </c>
      <c r="C251" s="285"/>
      <c r="D251" s="285"/>
      <c r="E251" s="285"/>
      <c r="F251" s="285"/>
    </row>
    <row r="252" spans="1:7">
      <c r="A252" s="285">
        <f t="shared" si="3"/>
        <v>251</v>
      </c>
      <c r="B252" s="285" t="s">
        <v>111</v>
      </c>
      <c r="C252" s="285"/>
      <c r="D252" s="285"/>
      <c r="E252" s="285"/>
      <c r="F252" s="285"/>
    </row>
    <row r="253" spans="1:7">
      <c r="A253" s="285">
        <f t="shared" si="3"/>
        <v>252</v>
      </c>
      <c r="B253" s="285" t="s">
        <v>111</v>
      </c>
      <c r="C253" s="285"/>
      <c r="D253" s="285"/>
      <c r="E253" s="285"/>
      <c r="F253" s="285"/>
    </row>
    <row r="254" spans="1:7">
      <c r="A254" s="285">
        <f t="shared" si="3"/>
        <v>253</v>
      </c>
      <c r="B254" s="285" t="s">
        <v>111</v>
      </c>
      <c r="C254" s="285"/>
      <c r="D254" s="285"/>
      <c r="E254" s="285"/>
      <c r="F254" s="285"/>
    </row>
    <row r="255" spans="1:7">
      <c r="A255" s="285">
        <f t="shared" si="3"/>
        <v>254</v>
      </c>
      <c r="B255" s="285" t="s">
        <v>111</v>
      </c>
      <c r="C255" s="285"/>
      <c r="D255" s="285"/>
      <c r="E255" s="285"/>
      <c r="F255" s="285"/>
    </row>
    <row r="256" spans="1:7">
      <c r="A256" s="291">
        <f t="shared" si="3"/>
        <v>255</v>
      </c>
      <c r="B256" s="291" t="s">
        <v>435</v>
      </c>
      <c r="C256" s="291"/>
      <c r="D256" s="291"/>
      <c r="E256" s="291"/>
      <c r="F256" s="291"/>
      <c r="G256" s="79" t="s">
        <v>534</v>
      </c>
    </row>
    <row r="257" spans="1:7">
      <c r="A257" s="291">
        <f t="shared" si="3"/>
        <v>256</v>
      </c>
      <c r="B257" s="291" t="s">
        <v>435</v>
      </c>
      <c r="C257" s="291"/>
      <c r="D257" s="291"/>
      <c r="E257" s="291"/>
      <c r="F257" s="291"/>
      <c r="G257" s="79" t="s">
        <v>534</v>
      </c>
    </row>
    <row r="258" spans="1:7">
      <c r="A258" s="291">
        <f t="shared" si="3"/>
        <v>257</v>
      </c>
      <c r="B258" s="291" t="s">
        <v>435</v>
      </c>
      <c r="C258" s="291"/>
      <c r="D258" s="291"/>
      <c r="E258" s="291"/>
      <c r="F258" s="291"/>
      <c r="G258" s="79" t="s">
        <v>534</v>
      </c>
    </row>
    <row r="259" spans="1:7">
      <c r="A259" s="291">
        <f t="shared" si="3"/>
        <v>258</v>
      </c>
      <c r="B259" s="291" t="s">
        <v>437</v>
      </c>
      <c r="C259" s="291"/>
      <c r="D259" s="291"/>
      <c r="E259" s="291"/>
      <c r="F259" s="291"/>
      <c r="G259" s="79" t="s">
        <v>534</v>
      </c>
    </row>
    <row r="260" spans="1:7">
      <c r="A260" s="291">
        <f t="shared" ref="A260:A267" si="4">A259+1</f>
        <v>259</v>
      </c>
      <c r="B260" s="291" t="s">
        <v>439</v>
      </c>
      <c r="C260" s="291"/>
      <c r="D260" s="291"/>
      <c r="E260" s="291"/>
      <c r="F260" s="291"/>
      <c r="G260" s="79" t="s">
        <v>534</v>
      </c>
    </row>
    <row r="261" spans="1:7">
      <c r="A261" s="291">
        <f t="shared" si="4"/>
        <v>260</v>
      </c>
      <c r="B261" s="291" t="s">
        <v>441</v>
      </c>
      <c r="C261" s="291"/>
      <c r="D261" s="291"/>
      <c r="E261" s="291"/>
      <c r="F261" s="291"/>
      <c r="G261" s="79" t="s">
        <v>534</v>
      </c>
    </row>
    <row r="262" spans="1:7">
      <c r="A262" s="291">
        <f t="shared" si="4"/>
        <v>261</v>
      </c>
      <c r="B262" s="291" t="s">
        <v>443</v>
      </c>
      <c r="C262" s="291"/>
      <c r="D262" s="291"/>
      <c r="E262" s="291"/>
      <c r="F262" s="291"/>
      <c r="G262" s="79" t="s">
        <v>534</v>
      </c>
    </row>
    <row r="263" spans="1:7">
      <c r="A263" s="291">
        <f t="shared" si="4"/>
        <v>262</v>
      </c>
      <c r="B263" s="291" t="s">
        <v>445</v>
      </c>
      <c r="C263" s="291"/>
      <c r="D263" s="291"/>
      <c r="E263" s="291"/>
      <c r="F263" s="291"/>
      <c r="G263" s="79" t="s">
        <v>534</v>
      </c>
    </row>
    <row r="264" spans="1:7">
      <c r="A264" s="291">
        <f t="shared" si="4"/>
        <v>263</v>
      </c>
      <c r="B264" s="291" t="s">
        <v>447</v>
      </c>
      <c r="C264" s="291"/>
      <c r="D264" s="291"/>
      <c r="E264" s="291"/>
      <c r="F264" s="291"/>
      <c r="G264" s="79" t="s">
        <v>534</v>
      </c>
    </row>
    <row r="265" spans="1:7">
      <c r="A265" s="291">
        <f t="shared" si="4"/>
        <v>264</v>
      </c>
      <c r="B265" s="291" t="s">
        <v>449</v>
      </c>
      <c r="C265" s="291"/>
      <c r="D265" s="291"/>
      <c r="E265" s="291"/>
      <c r="F265" s="291"/>
      <c r="G265" s="79" t="s">
        <v>534</v>
      </c>
    </row>
    <row r="266" spans="1:7">
      <c r="A266" s="291">
        <f t="shared" si="4"/>
        <v>265</v>
      </c>
      <c r="B266" s="291" t="s">
        <v>451</v>
      </c>
      <c r="C266" s="291"/>
      <c r="D266" s="291"/>
      <c r="E266" s="291"/>
      <c r="F266" s="291"/>
      <c r="G266" s="79" t="s">
        <v>534</v>
      </c>
    </row>
    <row r="267" spans="1:7">
      <c r="A267" s="291">
        <f t="shared" si="4"/>
        <v>266</v>
      </c>
      <c r="B267" s="291" t="s">
        <v>453</v>
      </c>
      <c r="C267" s="291"/>
      <c r="D267" s="291"/>
      <c r="E267" s="291"/>
      <c r="F267" s="291"/>
      <c r="G267" s="79" t="s">
        <v>534</v>
      </c>
    </row>
  </sheetData>
  <autoFilter ref="A1:F255" xr:uid="{05331C59-8EAC-4F97-970B-3C4BF79CFFC7}"/>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0F433-6BCA-414F-ABF9-45C07A57BD67}">
  <sheetPr codeName="Sheet41"/>
  <dimension ref="A1:F62"/>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93" t="s">
        <v>111</v>
      </c>
      <c r="C2" s="285"/>
      <c r="D2" s="285"/>
      <c r="E2" s="285"/>
      <c r="F2" s="285"/>
    </row>
    <row r="3" spans="1:6">
      <c r="A3" s="285">
        <f>A2+1</f>
        <v>2</v>
      </c>
      <c r="B3" s="293" t="s">
        <v>111</v>
      </c>
      <c r="C3" s="285"/>
      <c r="D3" s="285"/>
      <c r="E3" s="285"/>
      <c r="F3" s="285"/>
    </row>
    <row r="4" spans="1:6">
      <c r="A4" s="285">
        <f t="shared" ref="A4:A62" si="0">A3+1</f>
        <v>3</v>
      </c>
      <c r="B4" s="293" t="s">
        <v>111</v>
      </c>
      <c r="C4" s="285"/>
      <c r="D4" s="285"/>
      <c r="E4" s="285"/>
      <c r="F4" s="285"/>
    </row>
    <row r="5" spans="1:6">
      <c r="A5" s="285">
        <f t="shared" si="0"/>
        <v>4</v>
      </c>
      <c r="B5" s="293" t="s">
        <v>115</v>
      </c>
      <c r="C5" s="285"/>
      <c r="D5" s="285"/>
      <c r="E5" s="285"/>
      <c r="F5" s="285"/>
    </row>
    <row r="6" spans="1:6">
      <c r="A6" s="285">
        <f t="shared" si="0"/>
        <v>5</v>
      </c>
      <c r="B6" s="293" t="s">
        <v>165</v>
      </c>
      <c r="C6" s="285"/>
      <c r="D6" s="285"/>
      <c r="E6" s="285"/>
      <c r="F6" s="285"/>
    </row>
    <row r="7" spans="1:6">
      <c r="A7" s="285">
        <f t="shared" si="0"/>
        <v>6</v>
      </c>
      <c r="B7" s="293" t="s">
        <v>165</v>
      </c>
      <c r="C7" s="285"/>
      <c r="D7" s="285"/>
      <c r="E7" s="285"/>
      <c r="F7" s="285"/>
    </row>
    <row r="8" spans="1:6">
      <c r="A8" s="285">
        <f t="shared" si="0"/>
        <v>7</v>
      </c>
      <c r="B8" s="293" t="s">
        <v>165</v>
      </c>
      <c r="C8" s="285"/>
      <c r="D8" s="285"/>
      <c r="E8" s="285"/>
      <c r="F8" s="285"/>
    </row>
    <row r="9" spans="1:6">
      <c r="A9" s="285">
        <f t="shared" si="0"/>
        <v>8</v>
      </c>
      <c r="B9" s="293" t="s">
        <v>167</v>
      </c>
      <c r="C9" s="285"/>
      <c r="D9" s="285"/>
      <c r="E9" s="285"/>
      <c r="F9" s="285"/>
    </row>
    <row r="10" spans="1:6">
      <c r="A10" s="285">
        <f t="shared" si="0"/>
        <v>9</v>
      </c>
      <c r="B10" s="293" t="s">
        <v>167</v>
      </c>
      <c r="C10" s="285"/>
      <c r="D10" s="285"/>
      <c r="E10" s="285"/>
      <c r="F10" s="285"/>
    </row>
    <row r="11" spans="1:6">
      <c r="A11" s="285">
        <f t="shared" si="0"/>
        <v>10</v>
      </c>
      <c r="B11" s="293" t="s">
        <v>173</v>
      </c>
      <c r="C11" s="285"/>
      <c r="D11" s="285"/>
      <c r="E11" s="285"/>
      <c r="F11" s="285"/>
    </row>
    <row r="12" spans="1:6">
      <c r="A12" s="285">
        <f t="shared" si="0"/>
        <v>11</v>
      </c>
      <c r="B12" s="293" t="s">
        <v>173</v>
      </c>
      <c r="C12" s="285"/>
      <c r="D12" s="285"/>
      <c r="E12" s="285"/>
      <c r="F12" s="285"/>
    </row>
    <row r="13" spans="1:6">
      <c r="A13" s="285">
        <f t="shared" si="0"/>
        <v>12</v>
      </c>
      <c r="B13" s="293" t="s">
        <v>175</v>
      </c>
      <c r="C13" s="285"/>
      <c r="D13" s="285"/>
      <c r="E13" s="285"/>
      <c r="F13" s="285"/>
    </row>
    <row r="14" spans="1:6">
      <c r="A14" s="285">
        <f t="shared" si="0"/>
        <v>13</v>
      </c>
      <c r="B14" s="293" t="s">
        <v>175</v>
      </c>
      <c r="C14" s="285"/>
      <c r="D14" s="285"/>
      <c r="E14" s="285"/>
      <c r="F14" s="285"/>
    </row>
    <row r="15" spans="1:6">
      <c r="A15" s="285">
        <f t="shared" si="0"/>
        <v>14</v>
      </c>
      <c r="B15" s="293" t="s">
        <v>175</v>
      </c>
      <c r="C15" s="285"/>
      <c r="D15" s="285"/>
      <c r="E15" s="285"/>
      <c r="F15" s="285"/>
    </row>
    <row r="16" spans="1:6">
      <c r="A16" s="285">
        <f t="shared" si="0"/>
        <v>15</v>
      </c>
      <c r="B16" s="293" t="s">
        <v>177</v>
      </c>
      <c r="C16" s="285"/>
      <c r="D16" s="285"/>
      <c r="E16" s="285"/>
      <c r="F16" s="285"/>
    </row>
    <row r="17" spans="1:6">
      <c r="A17" s="285">
        <f t="shared" si="0"/>
        <v>16</v>
      </c>
      <c r="B17" s="293" t="s">
        <v>177</v>
      </c>
      <c r="C17" s="285"/>
      <c r="D17" s="285"/>
      <c r="E17" s="285"/>
      <c r="F17" s="285"/>
    </row>
    <row r="18" spans="1:6">
      <c r="A18" s="285">
        <f t="shared" si="0"/>
        <v>17</v>
      </c>
      <c r="B18" s="293" t="s">
        <v>179</v>
      </c>
      <c r="C18" s="285"/>
      <c r="D18" s="285"/>
      <c r="E18" s="285"/>
      <c r="F18" s="285"/>
    </row>
    <row r="19" spans="1:6">
      <c r="A19" s="285">
        <f t="shared" si="0"/>
        <v>18</v>
      </c>
      <c r="B19" s="293" t="s">
        <v>179</v>
      </c>
      <c r="C19" s="285"/>
      <c r="D19" s="285"/>
      <c r="E19" s="285"/>
      <c r="F19" s="285"/>
    </row>
    <row r="20" spans="1:6">
      <c r="A20" s="285">
        <f t="shared" si="0"/>
        <v>19</v>
      </c>
      <c r="B20" s="293" t="s">
        <v>181</v>
      </c>
      <c r="C20" s="285"/>
      <c r="D20" s="285"/>
      <c r="E20" s="285"/>
      <c r="F20" s="285"/>
    </row>
    <row r="21" spans="1:6">
      <c r="A21" s="285">
        <f t="shared" si="0"/>
        <v>20</v>
      </c>
      <c r="B21" s="293" t="s">
        <v>182</v>
      </c>
      <c r="C21" s="285"/>
      <c r="D21" s="285"/>
      <c r="E21" s="285"/>
      <c r="F21" s="285"/>
    </row>
    <row r="22" spans="1:6">
      <c r="A22" s="285">
        <f t="shared" si="0"/>
        <v>21</v>
      </c>
      <c r="B22" s="293" t="s">
        <v>184</v>
      </c>
      <c r="C22" s="285"/>
      <c r="D22" s="285"/>
      <c r="E22" s="285"/>
      <c r="F22" s="285"/>
    </row>
    <row r="23" spans="1:6">
      <c r="A23" s="285">
        <f t="shared" si="0"/>
        <v>22</v>
      </c>
      <c r="B23" s="293" t="s">
        <v>186</v>
      </c>
      <c r="C23" s="285"/>
      <c r="D23" s="285"/>
      <c r="E23" s="285"/>
      <c r="F23" s="285"/>
    </row>
    <row r="24" spans="1:6">
      <c r="A24" s="285">
        <f t="shared" si="0"/>
        <v>23</v>
      </c>
      <c r="B24" s="293" t="s">
        <v>190</v>
      </c>
      <c r="C24" s="285"/>
      <c r="D24" s="285"/>
      <c r="E24" s="285"/>
      <c r="F24" s="285"/>
    </row>
    <row r="25" spans="1:6">
      <c r="A25" s="285">
        <f t="shared" si="0"/>
        <v>24</v>
      </c>
      <c r="B25" s="293" t="s">
        <v>190</v>
      </c>
      <c r="C25" s="285"/>
      <c r="D25" s="285"/>
      <c r="E25" s="285"/>
      <c r="F25" s="285"/>
    </row>
    <row r="26" spans="1:6">
      <c r="A26" s="285">
        <f t="shared" si="0"/>
        <v>25</v>
      </c>
      <c r="B26" s="293" t="s">
        <v>190</v>
      </c>
      <c r="C26" s="285"/>
      <c r="D26" s="285"/>
      <c r="E26" s="285"/>
      <c r="F26" s="285"/>
    </row>
    <row r="27" spans="1:6">
      <c r="A27" s="285">
        <f t="shared" si="0"/>
        <v>26</v>
      </c>
      <c r="B27" s="293" t="s">
        <v>196</v>
      </c>
      <c r="C27" s="285"/>
      <c r="D27" s="285"/>
      <c r="E27" s="285"/>
      <c r="F27" s="285"/>
    </row>
    <row r="28" spans="1:6">
      <c r="A28" s="285">
        <f t="shared" si="0"/>
        <v>27</v>
      </c>
      <c r="B28" s="293" t="s">
        <v>207</v>
      </c>
      <c r="C28" s="285"/>
      <c r="D28" s="285"/>
      <c r="E28" s="285"/>
      <c r="F28" s="285"/>
    </row>
    <row r="29" spans="1:6">
      <c r="A29" s="285">
        <f t="shared" si="0"/>
        <v>28</v>
      </c>
      <c r="B29" s="293" t="s">
        <v>208</v>
      </c>
      <c r="C29" s="285"/>
      <c r="D29" s="285"/>
      <c r="E29" s="285"/>
      <c r="F29" s="285"/>
    </row>
    <row r="30" spans="1:6">
      <c r="A30" s="285">
        <f t="shared" si="0"/>
        <v>29</v>
      </c>
      <c r="B30" s="293" t="s">
        <v>535</v>
      </c>
      <c r="C30" s="285"/>
      <c r="D30" s="285"/>
      <c r="E30" s="285"/>
      <c r="F30" s="285"/>
    </row>
    <row r="31" spans="1:6">
      <c r="A31" s="285">
        <f t="shared" si="0"/>
        <v>30</v>
      </c>
      <c r="B31" s="293" t="s">
        <v>211</v>
      </c>
      <c r="C31" s="285"/>
      <c r="D31" s="285"/>
      <c r="E31" s="285"/>
      <c r="F31" s="285"/>
    </row>
    <row r="32" spans="1:6">
      <c r="A32" s="285">
        <f t="shared" si="0"/>
        <v>31</v>
      </c>
      <c r="B32" s="293" t="s">
        <v>213</v>
      </c>
      <c r="C32" s="285"/>
      <c r="D32" s="285"/>
      <c r="E32" s="285"/>
      <c r="F32" s="285"/>
    </row>
    <row r="33" spans="1:6">
      <c r="A33" s="285">
        <f t="shared" si="0"/>
        <v>32</v>
      </c>
      <c r="B33" s="293" t="s">
        <v>215</v>
      </c>
      <c r="C33" s="285"/>
      <c r="D33" s="285"/>
      <c r="E33" s="285"/>
      <c r="F33" s="285"/>
    </row>
    <row r="34" spans="1:6">
      <c r="A34" s="285">
        <f t="shared" si="0"/>
        <v>33</v>
      </c>
      <c r="B34" s="293" t="s">
        <v>217</v>
      </c>
      <c r="C34" s="285"/>
      <c r="D34" s="285"/>
      <c r="E34" s="285"/>
      <c r="F34" s="285"/>
    </row>
    <row r="35" spans="1:6">
      <c r="A35" s="285">
        <f t="shared" si="0"/>
        <v>34</v>
      </c>
      <c r="B35" s="293" t="s">
        <v>217</v>
      </c>
      <c r="C35" s="285"/>
      <c r="D35" s="285"/>
      <c r="E35" s="285"/>
      <c r="F35" s="285"/>
    </row>
    <row r="36" spans="1:6">
      <c r="A36" s="285">
        <f t="shared" si="0"/>
        <v>35</v>
      </c>
      <c r="B36" s="293" t="s">
        <v>217</v>
      </c>
      <c r="C36" s="285"/>
      <c r="D36" s="285"/>
      <c r="E36" s="285"/>
      <c r="F36" s="285"/>
    </row>
    <row r="37" spans="1:6">
      <c r="A37" s="285">
        <f t="shared" si="0"/>
        <v>36</v>
      </c>
      <c r="B37" s="293" t="s">
        <v>218</v>
      </c>
      <c r="C37" s="285"/>
      <c r="D37" s="285"/>
      <c r="E37" s="285"/>
      <c r="F37" s="285"/>
    </row>
    <row r="38" spans="1:6">
      <c r="A38" s="285">
        <f t="shared" si="0"/>
        <v>37</v>
      </c>
      <c r="B38" s="293" t="s">
        <v>218</v>
      </c>
      <c r="C38" s="285"/>
      <c r="D38" s="285"/>
      <c r="E38" s="285"/>
      <c r="F38" s="285"/>
    </row>
    <row r="39" spans="1:6">
      <c r="A39" s="285">
        <f t="shared" si="0"/>
        <v>38</v>
      </c>
      <c r="B39" s="293" t="s">
        <v>471</v>
      </c>
      <c r="C39" s="285"/>
      <c r="D39" s="285"/>
      <c r="E39" s="285"/>
      <c r="F39" s="285"/>
    </row>
    <row r="40" spans="1:6">
      <c r="A40" s="285">
        <f t="shared" si="0"/>
        <v>39</v>
      </c>
      <c r="B40" s="293" t="s">
        <v>471</v>
      </c>
      <c r="C40" s="285"/>
      <c r="D40" s="285"/>
      <c r="E40" s="285"/>
      <c r="F40" s="285"/>
    </row>
    <row r="41" spans="1:6">
      <c r="A41" s="285">
        <f t="shared" si="0"/>
        <v>40</v>
      </c>
      <c r="B41" s="293" t="s">
        <v>472</v>
      </c>
      <c r="C41" s="285"/>
      <c r="D41" s="285"/>
      <c r="E41" s="285"/>
      <c r="F41" s="285"/>
    </row>
    <row r="42" spans="1:6">
      <c r="A42" s="285">
        <f t="shared" si="0"/>
        <v>41</v>
      </c>
      <c r="B42" s="293" t="s">
        <v>472</v>
      </c>
      <c r="C42" s="285"/>
      <c r="D42" s="285"/>
      <c r="E42" s="285"/>
      <c r="F42" s="285"/>
    </row>
    <row r="43" spans="1:6">
      <c r="A43" s="285">
        <f t="shared" si="0"/>
        <v>42</v>
      </c>
      <c r="B43" s="293" t="s">
        <v>473</v>
      </c>
      <c r="C43" s="285"/>
      <c r="D43" s="285"/>
      <c r="E43" s="285"/>
      <c r="F43" s="285"/>
    </row>
    <row r="44" spans="1:6">
      <c r="A44" s="285">
        <f t="shared" si="0"/>
        <v>43</v>
      </c>
      <c r="B44" s="293" t="s">
        <v>473</v>
      </c>
      <c r="C44" s="285"/>
      <c r="D44" s="285"/>
      <c r="E44" s="285"/>
      <c r="F44" s="285"/>
    </row>
    <row r="45" spans="1:6">
      <c r="A45" s="285">
        <f t="shared" si="0"/>
        <v>44</v>
      </c>
      <c r="B45" s="293" t="s">
        <v>380</v>
      </c>
      <c r="C45" s="285"/>
      <c r="D45" s="285"/>
      <c r="E45" s="285"/>
      <c r="F45" s="285"/>
    </row>
    <row r="46" spans="1:6">
      <c r="A46" s="285">
        <f t="shared" si="0"/>
        <v>45</v>
      </c>
      <c r="B46" s="293" t="s">
        <v>474</v>
      </c>
      <c r="C46" s="285"/>
      <c r="D46" s="285"/>
      <c r="E46" s="285"/>
      <c r="F46" s="285"/>
    </row>
    <row r="47" spans="1:6">
      <c r="A47" s="285">
        <f t="shared" si="0"/>
        <v>46</v>
      </c>
      <c r="B47" s="293" t="s">
        <v>383</v>
      </c>
      <c r="C47" s="285"/>
      <c r="D47" s="285"/>
      <c r="E47" s="285"/>
      <c r="F47" s="285"/>
    </row>
    <row r="48" spans="1:6">
      <c r="A48" s="285">
        <f t="shared" si="0"/>
        <v>47</v>
      </c>
      <c r="B48" s="293" t="s">
        <v>383</v>
      </c>
      <c r="C48" s="285"/>
      <c r="D48" s="285"/>
      <c r="E48" s="285"/>
      <c r="F48" s="285"/>
    </row>
    <row r="49" spans="1:6">
      <c r="A49" s="285">
        <f t="shared" si="0"/>
        <v>48</v>
      </c>
      <c r="B49" s="293" t="s">
        <v>475</v>
      </c>
      <c r="C49" s="285"/>
      <c r="D49" s="285"/>
      <c r="E49" s="285"/>
      <c r="F49" s="285"/>
    </row>
    <row r="50" spans="1:6">
      <c r="A50" s="285">
        <f t="shared" si="0"/>
        <v>49</v>
      </c>
      <c r="B50" s="293" t="s">
        <v>475</v>
      </c>
      <c r="C50" s="285"/>
      <c r="D50" s="285"/>
      <c r="E50" s="285"/>
      <c r="F50" s="285"/>
    </row>
    <row r="51" spans="1:6">
      <c r="A51" s="285">
        <f t="shared" si="0"/>
        <v>50</v>
      </c>
      <c r="B51" s="293" t="s">
        <v>476</v>
      </c>
      <c r="C51" s="285"/>
      <c r="D51" s="285"/>
      <c r="E51" s="285"/>
      <c r="F51" s="285"/>
    </row>
    <row r="52" spans="1:6">
      <c r="A52" s="285">
        <f t="shared" si="0"/>
        <v>51</v>
      </c>
      <c r="B52" s="293" t="s">
        <v>476</v>
      </c>
      <c r="C52" s="285"/>
      <c r="D52" s="285"/>
      <c r="E52" s="285"/>
      <c r="F52" s="285"/>
    </row>
    <row r="53" spans="1:6">
      <c r="A53" s="285">
        <f t="shared" si="0"/>
        <v>52</v>
      </c>
      <c r="B53" s="293" t="s">
        <v>477</v>
      </c>
      <c r="C53" s="285"/>
      <c r="D53" s="285"/>
      <c r="E53" s="285"/>
      <c r="F53" s="285"/>
    </row>
    <row r="54" spans="1:6">
      <c r="A54" s="285">
        <f t="shared" si="0"/>
        <v>53</v>
      </c>
      <c r="B54" s="293" t="s">
        <v>477</v>
      </c>
      <c r="C54" s="285"/>
      <c r="D54" s="285"/>
      <c r="E54" s="285"/>
      <c r="F54" s="285"/>
    </row>
    <row r="55" spans="1:6">
      <c r="A55" s="285">
        <f t="shared" si="0"/>
        <v>54</v>
      </c>
      <c r="B55" s="293" t="s">
        <v>524</v>
      </c>
      <c r="C55" s="285"/>
      <c r="D55" s="285"/>
      <c r="E55" s="285"/>
      <c r="F55" s="285"/>
    </row>
    <row r="56" spans="1:6">
      <c r="A56" s="285">
        <f t="shared" si="0"/>
        <v>55</v>
      </c>
      <c r="B56" s="293" t="s">
        <v>428</v>
      </c>
      <c r="C56" s="285"/>
      <c r="D56" s="285"/>
      <c r="E56" s="285"/>
      <c r="F56" s="285"/>
    </row>
    <row r="57" spans="1:6">
      <c r="A57" s="285">
        <f t="shared" si="0"/>
        <v>56</v>
      </c>
      <c r="B57" s="293" t="s">
        <v>111</v>
      </c>
      <c r="C57" s="285"/>
      <c r="D57" s="285"/>
      <c r="E57" s="285"/>
      <c r="F57" s="285"/>
    </row>
    <row r="58" spans="1:6">
      <c r="A58" s="285">
        <f t="shared" si="0"/>
        <v>57</v>
      </c>
      <c r="B58" s="293" t="s">
        <v>111</v>
      </c>
      <c r="C58" s="285"/>
      <c r="D58" s="285"/>
      <c r="E58" s="285"/>
      <c r="F58" s="285"/>
    </row>
    <row r="59" spans="1:6">
      <c r="A59" s="285">
        <f t="shared" si="0"/>
        <v>58</v>
      </c>
      <c r="B59" s="293" t="s">
        <v>111</v>
      </c>
      <c r="C59" s="285"/>
      <c r="D59" s="285"/>
      <c r="E59" s="285"/>
      <c r="F59" s="285"/>
    </row>
    <row r="60" spans="1:6">
      <c r="A60" s="285">
        <f t="shared" si="0"/>
        <v>59</v>
      </c>
      <c r="B60" s="293" t="s">
        <v>111</v>
      </c>
      <c r="C60" s="285"/>
      <c r="D60" s="285"/>
      <c r="E60" s="285"/>
      <c r="F60" s="285"/>
    </row>
    <row r="61" spans="1:6">
      <c r="A61" s="285">
        <f t="shared" si="0"/>
        <v>60</v>
      </c>
      <c r="B61" s="293" t="s">
        <v>111</v>
      </c>
      <c r="C61" s="285"/>
      <c r="D61" s="285"/>
      <c r="E61" s="285"/>
      <c r="F61" s="285"/>
    </row>
    <row r="62" spans="1:6">
      <c r="A62" s="285">
        <f t="shared" si="0"/>
        <v>61</v>
      </c>
      <c r="B62" s="293" t="s">
        <v>111</v>
      </c>
      <c r="C62" s="285"/>
      <c r="D62" s="285"/>
      <c r="E62" s="285"/>
      <c r="F62" s="285"/>
    </row>
  </sheetData>
  <autoFilter ref="A1:F62" xr:uid="{BA50F433-6BCA-414F-ABF9-45C07A57BD67}"/>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849E-E1BF-42B9-B088-9E8F1640E34E}">
  <sheetPr codeName="Sheet42"/>
  <dimension ref="A1:F38"/>
  <sheetViews>
    <sheetView workbookViewId="0">
      <selection sqref="A1:R1"/>
    </sheetView>
  </sheetViews>
  <sheetFormatPr defaultRowHeight="11.25"/>
  <cols>
    <col min="1" max="1" width="5.83203125" customWidth="1"/>
    <col min="2" max="6" width="15.83203125" customWidth="1"/>
    <col min="7" max="8" width="8.83203125" customWidth="1"/>
  </cols>
  <sheetData>
    <row r="1" spans="1:6" ht="12">
      <c r="A1" s="292" t="s">
        <v>455</v>
      </c>
      <c r="B1" s="292" t="s">
        <v>456</v>
      </c>
      <c r="C1" s="291" t="s">
        <v>457</v>
      </c>
      <c r="D1" s="291" t="s">
        <v>458</v>
      </c>
      <c r="E1" s="291" t="s">
        <v>459</v>
      </c>
      <c r="F1" s="291" t="s">
        <v>2</v>
      </c>
    </row>
    <row r="2" spans="1:6">
      <c r="A2" s="285">
        <v>1</v>
      </c>
      <c r="B2" s="285" t="s">
        <v>111</v>
      </c>
      <c r="C2" s="285"/>
      <c r="D2" s="285"/>
      <c r="E2" s="285"/>
      <c r="F2" s="285"/>
    </row>
    <row r="3" spans="1:6">
      <c r="A3" s="285">
        <f>A2+1</f>
        <v>2</v>
      </c>
      <c r="B3" s="285" t="s">
        <v>111</v>
      </c>
      <c r="C3" s="285"/>
      <c r="D3" s="285"/>
      <c r="E3" s="285"/>
      <c r="F3" s="285"/>
    </row>
    <row r="4" spans="1:6">
      <c r="A4" s="285">
        <f t="shared" ref="A4:A38" si="0">A3+1</f>
        <v>3</v>
      </c>
      <c r="B4" s="285" t="s">
        <v>111</v>
      </c>
      <c r="C4" s="285"/>
      <c r="D4" s="285"/>
      <c r="E4" s="285"/>
      <c r="F4" s="285"/>
    </row>
    <row r="5" spans="1:6">
      <c r="A5" s="285">
        <f t="shared" si="0"/>
        <v>4</v>
      </c>
      <c r="B5" s="285" t="s">
        <v>115</v>
      </c>
      <c r="C5" s="285"/>
      <c r="D5" s="285"/>
      <c r="E5" s="285"/>
      <c r="F5" s="285"/>
    </row>
    <row r="6" spans="1:6">
      <c r="A6" s="285">
        <f t="shared" si="0"/>
        <v>5</v>
      </c>
      <c r="B6" s="285" t="s">
        <v>478</v>
      </c>
      <c r="C6" s="285"/>
      <c r="D6" s="285"/>
      <c r="E6" s="285"/>
      <c r="F6" s="285"/>
    </row>
    <row r="7" spans="1:6">
      <c r="A7" s="285">
        <f t="shared" si="0"/>
        <v>6</v>
      </c>
      <c r="B7" s="285" t="s">
        <v>479</v>
      </c>
      <c r="C7" s="285"/>
      <c r="D7" s="285"/>
      <c r="E7" s="285"/>
      <c r="F7" s="285"/>
    </row>
    <row r="8" spans="1:6">
      <c r="A8" s="285">
        <f t="shared" si="0"/>
        <v>7</v>
      </c>
      <c r="B8" s="285" t="s">
        <v>480</v>
      </c>
      <c r="C8" s="285"/>
      <c r="D8" s="285"/>
      <c r="E8" s="285"/>
      <c r="F8" s="285"/>
    </row>
    <row r="9" spans="1:6">
      <c r="A9" s="285">
        <f t="shared" si="0"/>
        <v>8</v>
      </c>
      <c r="B9" s="285" t="s">
        <v>481</v>
      </c>
      <c r="C9" s="285"/>
      <c r="D9" s="285"/>
      <c r="E9" s="285"/>
      <c r="F9" s="285"/>
    </row>
    <row r="10" spans="1:6">
      <c r="A10" s="285">
        <f t="shared" si="0"/>
        <v>9</v>
      </c>
      <c r="B10" s="285" t="s">
        <v>482</v>
      </c>
      <c r="C10" s="285"/>
      <c r="D10" s="285"/>
      <c r="E10" s="285"/>
      <c r="F10" s="285"/>
    </row>
    <row r="11" spans="1:6">
      <c r="A11" s="285">
        <f t="shared" si="0"/>
        <v>10</v>
      </c>
      <c r="B11" s="285" t="s">
        <v>483</v>
      </c>
      <c r="C11" s="285"/>
      <c r="D11" s="285"/>
      <c r="E11" s="285"/>
      <c r="F11" s="285"/>
    </row>
    <row r="12" spans="1:6">
      <c r="A12" s="285">
        <f t="shared" si="0"/>
        <v>11</v>
      </c>
      <c r="B12" s="285" t="s">
        <v>484</v>
      </c>
      <c r="C12" s="285"/>
      <c r="D12" s="285"/>
      <c r="E12" s="285"/>
      <c r="F12" s="285"/>
    </row>
    <row r="13" spans="1:6">
      <c r="A13" s="285">
        <f t="shared" si="0"/>
        <v>12</v>
      </c>
      <c r="B13" s="285" t="s">
        <v>484</v>
      </c>
      <c r="C13" s="285"/>
      <c r="D13" s="285"/>
      <c r="E13" s="285"/>
      <c r="F13" s="285"/>
    </row>
    <row r="14" spans="1:6">
      <c r="A14" s="285">
        <f t="shared" si="0"/>
        <v>13</v>
      </c>
      <c r="B14" s="285" t="s">
        <v>485</v>
      </c>
      <c r="C14" s="285"/>
      <c r="D14" s="285"/>
      <c r="E14" s="285"/>
      <c r="F14" s="285"/>
    </row>
    <row r="15" spans="1:6">
      <c r="A15" s="285">
        <f t="shared" si="0"/>
        <v>14</v>
      </c>
      <c r="B15" s="285" t="s">
        <v>485</v>
      </c>
      <c r="C15" s="285"/>
      <c r="D15" s="285"/>
      <c r="E15" s="285"/>
      <c r="F15" s="285"/>
    </row>
    <row r="16" spans="1:6">
      <c r="A16" s="285">
        <f t="shared" si="0"/>
        <v>15</v>
      </c>
      <c r="B16" s="285" t="s">
        <v>486</v>
      </c>
      <c r="C16" s="285"/>
      <c r="D16" s="285"/>
      <c r="E16" s="285"/>
      <c r="F16" s="285"/>
    </row>
    <row r="17" spans="1:6">
      <c r="A17" s="285">
        <f t="shared" si="0"/>
        <v>16</v>
      </c>
      <c r="B17" s="285" t="s">
        <v>487</v>
      </c>
      <c r="C17" s="285"/>
      <c r="D17" s="285"/>
      <c r="E17" s="285"/>
      <c r="F17" s="285"/>
    </row>
    <row r="18" spans="1:6">
      <c r="A18" s="285">
        <f t="shared" si="0"/>
        <v>17</v>
      </c>
      <c r="B18" s="285" t="s">
        <v>488</v>
      </c>
      <c r="C18" s="285"/>
      <c r="D18" s="285"/>
      <c r="E18" s="285"/>
      <c r="F18" s="285"/>
    </row>
    <row r="19" spans="1:6">
      <c r="A19" s="285">
        <f t="shared" si="0"/>
        <v>18</v>
      </c>
      <c r="B19" s="285" t="s">
        <v>489</v>
      </c>
      <c r="C19" s="285"/>
      <c r="D19" s="285"/>
      <c r="E19" s="285"/>
      <c r="F19" s="285"/>
    </row>
    <row r="20" spans="1:6">
      <c r="A20" s="285">
        <f t="shared" si="0"/>
        <v>19</v>
      </c>
      <c r="B20" s="285" t="s">
        <v>490</v>
      </c>
      <c r="C20" s="285"/>
      <c r="D20" s="285"/>
      <c r="E20" s="285"/>
      <c r="F20" s="285"/>
    </row>
    <row r="21" spans="1:6">
      <c r="A21" s="285">
        <f t="shared" si="0"/>
        <v>20</v>
      </c>
      <c r="B21" s="285" t="s">
        <v>491</v>
      </c>
      <c r="C21" s="285"/>
      <c r="D21" s="285"/>
      <c r="E21" s="285"/>
      <c r="F21" s="285"/>
    </row>
    <row r="22" spans="1:6">
      <c r="A22" s="285">
        <f t="shared" si="0"/>
        <v>21</v>
      </c>
      <c r="B22" s="285" t="s">
        <v>491</v>
      </c>
      <c r="C22" s="285"/>
      <c r="D22" s="285"/>
      <c r="E22" s="285"/>
      <c r="F22" s="285"/>
    </row>
    <row r="23" spans="1:6">
      <c r="A23" s="285">
        <f t="shared" si="0"/>
        <v>22</v>
      </c>
      <c r="B23" s="285" t="s">
        <v>492</v>
      </c>
      <c r="C23" s="285"/>
      <c r="D23" s="285"/>
      <c r="E23" s="285"/>
      <c r="F23" s="285"/>
    </row>
    <row r="24" spans="1:6">
      <c r="A24" s="285">
        <f t="shared" si="0"/>
        <v>23</v>
      </c>
      <c r="B24" s="285" t="s">
        <v>492</v>
      </c>
      <c r="C24" s="285"/>
      <c r="D24" s="285"/>
      <c r="E24" s="285"/>
      <c r="F24" s="285"/>
    </row>
    <row r="25" spans="1:6">
      <c r="A25" s="285">
        <f t="shared" si="0"/>
        <v>24</v>
      </c>
      <c r="B25" s="285" t="s">
        <v>536</v>
      </c>
      <c r="C25" s="285"/>
      <c r="D25" s="285"/>
      <c r="E25" s="285"/>
      <c r="F25" s="285"/>
    </row>
    <row r="26" spans="1:6">
      <c r="A26" s="285">
        <f t="shared" si="0"/>
        <v>25</v>
      </c>
      <c r="B26" s="285" t="s">
        <v>494</v>
      </c>
      <c r="C26" s="285"/>
      <c r="D26" s="285"/>
      <c r="E26" s="285"/>
      <c r="F26" s="285"/>
    </row>
    <row r="27" spans="1:6">
      <c r="A27" s="285">
        <f t="shared" si="0"/>
        <v>26</v>
      </c>
      <c r="B27" s="285" t="s">
        <v>495</v>
      </c>
      <c r="C27" s="285"/>
      <c r="D27" s="285"/>
      <c r="E27" s="285"/>
      <c r="F27" s="285"/>
    </row>
    <row r="28" spans="1:6">
      <c r="A28" s="285">
        <f t="shared" si="0"/>
        <v>27</v>
      </c>
      <c r="B28" s="285" t="s">
        <v>495</v>
      </c>
      <c r="C28" s="285"/>
      <c r="D28" s="285"/>
      <c r="E28" s="285"/>
      <c r="F28" s="285"/>
    </row>
    <row r="29" spans="1:6">
      <c r="A29" s="285">
        <f t="shared" si="0"/>
        <v>28</v>
      </c>
      <c r="B29" s="285" t="s">
        <v>524</v>
      </c>
      <c r="C29" s="285"/>
      <c r="D29" s="285"/>
      <c r="E29" s="285"/>
      <c r="F29" s="285"/>
    </row>
    <row r="30" spans="1:6">
      <c r="A30" s="285">
        <f t="shared" si="0"/>
        <v>29</v>
      </c>
      <c r="B30" s="285" t="s">
        <v>428</v>
      </c>
      <c r="C30" s="285"/>
      <c r="D30" s="285"/>
      <c r="E30" s="285"/>
      <c r="F30" s="285"/>
    </row>
    <row r="31" spans="1:6">
      <c r="A31" s="285">
        <f t="shared" si="0"/>
        <v>30</v>
      </c>
      <c r="B31" s="285" t="s">
        <v>111</v>
      </c>
      <c r="C31" s="285"/>
      <c r="D31" s="285"/>
      <c r="E31" s="285"/>
      <c r="F31" s="285"/>
    </row>
    <row r="32" spans="1:6">
      <c r="A32" s="285">
        <f t="shared" si="0"/>
        <v>31</v>
      </c>
      <c r="B32" s="285" t="s">
        <v>111</v>
      </c>
      <c r="C32" s="285"/>
      <c r="D32" s="285"/>
      <c r="E32" s="285"/>
      <c r="F32" s="285"/>
    </row>
    <row r="33" spans="1:6">
      <c r="A33" s="285">
        <f t="shared" si="0"/>
        <v>32</v>
      </c>
      <c r="B33" s="285" t="s">
        <v>111</v>
      </c>
      <c r="C33" s="285"/>
      <c r="D33" s="285"/>
      <c r="E33" s="285"/>
      <c r="F33" s="285"/>
    </row>
    <row r="34" spans="1:6">
      <c r="A34" s="285">
        <f t="shared" si="0"/>
        <v>33</v>
      </c>
      <c r="B34" s="285" t="s">
        <v>111</v>
      </c>
      <c r="C34" s="285"/>
      <c r="D34" s="285"/>
      <c r="E34" s="285"/>
      <c r="F34" s="285"/>
    </row>
    <row r="35" spans="1:6">
      <c r="A35" s="285">
        <f t="shared" si="0"/>
        <v>34</v>
      </c>
      <c r="B35" s="285" t="s">
        <v>111</v>
      </c>
      <c r="C35" s="285"/>
      <c r="D35" s="285"/>
      <c r="E35" s="285"/>
      <c r="F35" s="285"/>
    </row>
    <row r="36" spans="1:6">
      <c r="A36" s="285">
        <f t="shared" si="0"/>
        <v>35</v>
      </c>
      <c r="B36" s="285" t="s">
        <v>111</v>
      </c>
      <c r="C36" s="285"/>
      <c r="D36" s="285"/>
      <c r="E36" s="285"/>
      <c r="F36" s="285"/>
    </row>
    <row r="37" spans="1:6">
      <c r="A37" s="285">
        <f t="shared" si="0"/>
        <v>36</v>
      </c>
      <c r="B37" s="285" t="s">
        <v>496</v>
      </c>
      <c r="C37" s="285"/>
      <c r="D37" s="285"/>
      <c r="E37" s="285"/>
      <c r="F37" s="285"/>
    </row>
    <row r="38" spans="1:6">
      <c r="A38" s="285">
        <f t="shared" si="0"/>
        <v>37</v>
      </c>
      <c r="B38" s="285" t="s">
        <v>496</v>
      </c>
      <c r="C38" s="285"/>
      <c r="D38" s="285"/>
      <c r="E38" s="285"/>
      <c r="F38" s="285"/>
    </row>
  </sheetData>
  <autoFilter ref="A1:F38" xr:uid="{D190849E-E1BF-42B9-B088-9E8F1640E34E}"/>
  <phoneticPr fontId="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D543-C05F-4999-8599-6A1090ED640C}">
  <sheetPr codeName="Sheet59"/>
  <dimension ref="A1:F24"/>
  <sheetViews>
    <sheetView workbookViewId="0">
      <selection sqref="A1:R1"/>
    </sheetView>
  </sheetViews>
  <sheetFormatPr defaultRowHeight="11.25"/>
  <cols>
    <col min="1" max="1" width="5.83203125" customWidth="1"/>
    <col min="2" max="6" width="15.83203125" customWidth="1"/>
  </cols>
  <sheetData>
    <row r="1" spans="1:6" ht="12">
      <c r="A1" s="292" t="s">
        <v>455</v>
      </c>
      <c r="B1" s="292" t="s">
        <v>456</v>
      </c>
      <c r="C1" s="291" t="s">
        <v>457</v>
      </c>
      <c r="D1" s="291" t="s">
        <v>458</v>
      </c>
      <c r="E1" s="291" t="s">
        <v>459</v>
      </c>
      <c r="F1" s="291" t="s">
        <v>2</v>
      </c>
    </row>
    <row r="2" spans="1:6">
      <c r="A2" s="285">
        <v>1</v>
      </c>
      <c r="B2" s="285" t="s">
        <v>111</v>
      </c>
      <c r="C2" s="285"/>
      <c r="D2" s="285"/>
      <c r="E2" s="285"/>
      <c r="F2" s="285"/>
    </row>
    <row r="3" spans="1:6">
      <c r="A3" s="285">
        <f>A2+1</f>
        <v>2</v>
      </c>
      <c r="B3" s="285" t="s">
        <v>111</v>
      </c>
      <c r="C3" s="285"/>
      <c r="D3" s="285"/>
      <c r="E3" s="285"/>
      <c r="F3" s="285"/>
    </row>
    <row r="4" spans="1:6">
      <c r="A4" s="285">
        <f t="shared" ref="A4:A24" si="0">A3+1</f>
        <v>3</v>
      </c>
      <c r="B4" s="285" t="s">
        <v>111</v>
      </c>
      <c r="C4" s="285"/>
      <c r="D4" s="285"/>
      <c r="E4" s="285"/>
      <c r="F4" s="285"/>
    </row>
    <row r="5" spans="1:6">
      <c r="A5" s="285">
        <f t="shared" si="0"/>
        <v>4</v>
      </c>
      <c r="B5" s="285" t="s">
        <v>115</v>
      </c>
      <c r="C5" s="285"/>
      <c r="D5" s="285"/>
      <c r="E5" s="285"/>
      <c r="F5" s="285"/>
    </row>
    <row r="6" spans="1:6">
      <c r="A6" s="285">
        <f t="shared" si="0"/>
        <v>5</v>
      </c>
      <c r="B6" s="285" t="s">
        <v>537</v>
      </c>
      <c r="C6" s="285"/>
      <c r="D6" s="285"/>
      <c r="E6" s="285"/>
      <c r="F6" s="285"/>
    </row>
    <row r="7" spans="1:6">
      <c r="A7" s="285">
        <f t="shared" si="0"/>
        <v>6</v>
      </c>
      <c r="B7" s="285" t="s">
        <v>538</v>
      </c>
      <c r="C7" s="285"/>
      <c r="D7" s="285"/>
      <c r="E7" s="285"/>
      <c r="F7" s="285"/>
    </row>
    <row r="8" spans="1:6">
      <c r="A8" s="285">
        <f t="shared" si="0"/>
        <v>7</v>
      </c>
      <c r="B8" s="285" t="s">
        <v>538</v>
      </c>
      <c r="C8" s="285"/>
      <c r="D8" s="285"/>
      <c r="E8" s="285"/>
      <c r="F8" s="285"/>
    </row>
    <row r="9" spans="1:6">
      <c r="A9" s="285">
        <f t="shared" si="0"/>
        <v>8</v>
      </c>
      <c r="B9" s="285" t="s">
        <v>539</v>
      </c>
      <c r="C9" s="285"/>
      <c r="D9" s="285"/>
      <c r="E9" s="285"/>
      <c r="F9" s="285"/>
    </row>
    <row r="10" spans="1:6">
      <c r="A10" s="285">
        <f t="shared" si="0"/>
        <v>9</v>
      </c>
      <c r="B10" s="285" t="s">
        <v>539</v>
      </c>
      <c r="C10" s="285"/>
      <c r="D10" s="285"/>
      <c r="E10" s="285"/>
      <c r="F10" s="285"/>
    </row>
    <row r="11" spans="1:6">
      <c r="A11" s="285">
        <f t="shared" si="0"/>
        <v>10</v>
      </c>
      <c r="B11" s="285" t="s">
        <v>539</v>
      </c>
      <c r="C11" s="285"/>
      <c r="D11" s="285"/>
      <c r="E11" s="285"/>
      <c r="F11" s="285"/>
    </row>
    <row r="12" spans="1:6">
      <c r="A12" s="285">
        <f t="shared" si="0"/>
        <v>11</v>
      </c>
      <c r="B12" s="285" t="s">
        <v>539</v>
      </c>
      <c r="C12" s="285"/>
      <c r="D12" s="285"/>
      <c r="E12" s="285"/>
      <c r="F12" s="285"/>
    </row>
    <row r="13" spans="1:6">
      <c r="A13" s="285">
        <f t="shared" si="0"/>
        <v>12</v>
      </c>
      <c r="B13" s="285" t="s">
        <v>539</v>
      </c>
      <c r="C13" s="285"/>
      <c r="D13" s="285"/>
      <c r="E13" s="285"/>
      <c r="F13" s="285"/>
    </row>
    <row r="14" spans="1:6">
      <c r="A14" s="285">
        <f t="shared" si="0"/>
        <v>13</v>
      </c>
      <c r="B14" s="285" t="s">
        <v>539</v>
      </c>
      <c r="C14" s="285"/>
      <c r="D14" s="285"/>
      <c r="E14" s="285"/>
      <c r="F14" s="285"/>
    </row>
    <row r="15" spans="1:6">
      <c r="A15" s="285">
        <f t="shared" si="0"/>
        <v>14</v>
      </c>
      <c r="B15" s="285" t="s">
        <v>200</v>
      </c>
      <c r="C15" s="285"/>
      <c r="D15" s="285"/>
      <c r="E15" s="285"/>
      <c r="F15" s="285"/>
    </row>
    <row r="16" spans="1:6">
      <c r="A16" s="285">
        <f t="shared" si="0"/>
        <v>15</v>
      </c>
      <c r="B16" s="285" t="s">
        <v>200</v>
      </c>
      <c r="C16" s="285"/>
      <c r="D16" s="285"/>
      <c r="E16" s="285"/>
      <c r="F16" s="285"/>
    </row>
    <row r="17" spans="1:6">
      <c r="A17" s="285">
        <f t="shared" si="0"/>
        <v>16</v>
      </c>
      <c r="B17" s="285" t="s">
        <v>540</v>
      </c>
      <c r="C17" s="285"/>
      <c r="D17" s="285"/>
      <c r="E17" s="285"/>
      <c r="F17" s="285"/>
    </row>
    <row r="18" spans="1:6">
      <c r="A18" s="285">
        <f t="shared" si="0"/>
        <v>17</v>
      </c>
      <c r="B18" s="285" t="s">
        <v>540</v>
      </c>
      <c r="C18" s="285"/>
      <c r="D18" s="285"/>
      <c r="E18" s="285"/>
      <c r="F18" s="285"/>
    </row>
    <row r="19" spans="1:6">
      <c r="A19" s="285">
        <f t="shared" si="0"/>
        <v>18</v>
      </c>
      <c r="B19" s="285" t="s">
        <v>540</v>
      </c>
      <c r="C19" s="285"/>
      <c r="D19" s="285"/>
      <c r="E19" s="285"/>
      <c r="F19" s="285"/>
    </row>
    <row r="20" spans="1:6">
      <c r="A20" s="285">
        <f t="shared" si="0"/>
        <v>19</v>
      </c>
      <c r="B20" s="285" t="s">
        <v>541</v>
      </c>
      <c r="C20" s="285"/>
      <c r="D20" s="285"/>
      <c r="E20" s="285"/>
      <c r="F20" s="285"/>
    </row>
    <row r="21" spans="1:6">
      <c r="A21" s="285">
        <f t="shared" si="0"/>
        <v>20</v>
      </c>
      <c r="B21" s="285" t="s">
        <v>178</v>
      </c>
      <c r="C21" s="285"/>
      <c r="D21" s="285"/>
      <c r="E21" s="285"/>
      <c r="F21" s="285"/>
    </row>
    <row r="22" spans="1:6">
      <c r="A22" s="285">
        <f t="shared" si="0"/>
        <v>21</v>
      </c>
      <c r="B22" s="285" t="s">
        <v>542</v>
      </c>
      <c r="C22" s="285"/>
      <c r="D22" s="285"/>
      <c r="E22" s="285"/>
      <c r="F22" s="285"/>
    </row>
    <row r="23" spans="1:6">
      <c r="A23" s="285">
        <f t="shared" si="0"/>
        <v>22</v>
      </c>
      <c r="B23" s="285" t="s">
        <v>543</v>
      </c>
      <c r="C23" s="285"/>
      <c r="D23" s="285"/>
      <c r="E23" s="285"/>
      <c r="F23" s="285"/>
    </row>
    <row r="24" spans="1:6">
      <c r="A24" s="285">
        <f t="shared" si="0"/>
        <v>23</v>
      </c>
      <c r="B24" s="285" t="s">
        <v>428</v>
      </c>
      <c r="C24" s="285"/>
      <c r="D24" s="285"/>
      <c r="E24" s="285"/>
      <c r="F24" s="285"/>
    </row>
  </sheetData>
  <autoFilter ref="A1:F24" xr:uid="{7455D543-C05F-4999-8599-6A1090ED640C}"/>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r_isa</dc:creator>
  <cp:keywords/>
  <dc:description/>
  <cp:lastModifiedBy>笠原 正史</cp:lastModifiedBy>
  <cp:revision/>
  <dcterms:created xsi:type="dcterms:W3CDTF">2015-09-22T19:08:19Z</dcterms:created>
  <dcterms:modified xsi:type="dcterms:W3CDTF">2026-01-09T02:14:43Z</dcterms:modified>
  <cp:category/>
  <cp:contentStatus/>
</cp:coreProperties>
</file>